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EDARBEJDERE\JE\Faglærerkurser\2017\"/>
    </mc:Choice>
  </mc:AlternateContent>
  <bookViews>
    <workbookView xWindow="120" yWindow="120" windowWidth="12120" windowHeight="8832" xr2:uid="{00000000-000D-0000-FFFF-FFFF00000000}"/>
  </bookViews>
  <sheets>
    <sheet name="Ark1" sheetId="1" r:id="rId1"/>
    <sheet name="Ark2" sheetId="2" r:id="rId2"/>
    <sheet name="Ark3" sheetId="3" r:id="rId3"/>
    <sheet name="Ark4" sheetId="4" r:id="rId4"/>
  </sheets>
  <definedNames>
    <definedName name="_xlnm.Print_Area" localSheetId="0">'Ark1'!$B$1:$N$116</definedName>
  </definedNames>
  <calcPr calcId="171027"/>
</workbook>
</file>

<file path=xl/calcChain.xml><?xml version="1.0" encoding="utf-8"?>
<calcChain xmlns="http://schemas.openxmlformats.org/spreadsheetml/2006/main">
  <c r="E3" i="2" l="1"/>
  <c r="E5" i="2" s="1"/>
</calcChain>
</file>

<file path=xl/sharedStrings.xml><?xml version="1.0" encoding="utf-8"?>
<sst xmlns="http://schemas.openxmlformats.org/spreadsheetml/2006/main" count="288" uniqueCount="152">
  <si>
    <t>Uge</t>
  </si>
  <si>
    <t>Titel</t>
  </si>
  <si>
    <t>Område</t>
  </si>
  <si>
    <t>Sted</t>
  </si>
  <si>
    <t>T</t>
  </si>
  <si>
    <t>Beregning af tillæg til undervisere på AMU</t>
  </si>
  <si>
    <t>dage</t>
  </si>
  <si>
    <t>a</t>
  </si>
  <si>
    <t>deltagere i alt</t>
  </si>
  <si>
    <t>Gitte Hansen</t>
  </si>
  <si>
    <t>Dato</t>
  </si>
  <si>
    <t>V</t>
  </si>
  <si>
    <t>V/P</t>
  </si>
  <si>
    <t>Varigh.</t>
  </si>
  <si>
    <t>Pris u./ o.</t>
  </si>
  <si>
    <t>Pris m./ o</t>
  </si>
  <si>
    <t>EUC Nord</t>
  </si>
  <si>
    <t>2 dage</t>
  </si>
  <si>
    <t>1 dag</t>
  </si>
  <si>
    <t>3 dage</t>
  </si>
  <si>
    <t>L</t>
  </si>
  <si>
    <t>Kursusleder</t>
  </si>
  <si>
    <t>Oplæg</t>
  </si>
  <si>
    <t xml:space="preserve">Prøveforberedende gaffeltruck inkl. teori prøve </t>
  </si>
  <si>
    <t>Tommy H. Pedersen</t>
  </si>
  <si>
    <t>EU Direktiv uddannelserne - Flere kurser</t>
  </si>
  <si>
    <t>Adfærd: "Tag din hat af når du er i undervisningen" -  "Kom til tiden"</t>
  </si>
  <si>
    <t>Kursus for konsulenter på skolerne</t>
  </si>
  <si>
    <t>Cargo: Hvordan bruger vi TURs Cargo Dynasti spil i undervisningen</t>
  </si>
  <si>
    <t>Jørgen Gregersen</t>
  </si>
  <si>
    <t>Godskrivning</t>
  </si>
  <si>
    <t>AMU Nordjyll.</t>
  </si>
  <si>
    <t>Prøveforberedende Kran + Teoriprøve</t>
  </si>
  <si>
    <t>Bygholm Horsens</t>
  </si>
  <si>
    <t>AMU-Syd</t>
  </si>
  <si>
    <t>Jes-Peter Nielsen</t>
  </si>
  <si>
    <t>P</t>
  </si>
  <si>
    <t>5 dage</t>
  </si>
  <si>
    <t>Digitalt kontrolapparat og køre-/hviletider for faglærere - (direktiv 2.1)</t>
  </si>
  <si>
    <t>Den økonomiske kontekst Gods - (direktiv 3.7)</t>
  </si>
  <si>
    <t>Lastsikring (direktiv 1.4)</t>
  </si>
  <si>
    <t>Prøveforberedende Gaffeltruck + Teoriprøve</t>
  </si>
  <si>
    <t>ERFA Gaffeltruck konferencen</t>
  </si>
  <si>
    <t>Leif M. Larsen/Gitte Hansen/Torben Morel</t>
  </si>
  <si>
    <t>Learnmark, Horsens</t>
  </si>
  <si>
    <t>Anita Nielsen</t>
  </si>
  <si>
    <t>Ja</t>
  </si>
  <si>
    <t>Kriminalitet og menneskesmugling (direktiv 3.2)</t>
  </si>
  <si>
    <t>Opdatering af digitalt kontrolapparat og køre-hviletider (direktiv 2.1)</t>
  </si>
  <si>
    <t>Efteruddannelse kran D og E</t>
  </si>
  <si>
    <t>Farligt gods sikkerhedsrådgiver NYE</t>
  </si>
  <si>
    <t>Bus ERFA</t>
  </si>
  <si>
    <t>V/L/P</t>
  </si>
  <si>
    <t>Innovation, teknologi og forandringsprocesser i transport erhvervene</t>
  </si>
  <si>
    <t>Jes-Peter Nielsen/Kitte Verup</t>
  </si>
  <si>
    <t>Kolding Fjord</t>
  </si>
  <si>
    <t>Kitte Verup mv.</t>
  </si>
  <si>
    <t>Michael Andersen /Jane Ellingsen</t>
  </si>
  <si>
    <t>Bygholm Park, Horsens</t>
  </si>
  <si>
    <t>Anders Gyldenøhr/Lilli Larsen</t>
  </si>
  <si>
    <t>Jørgen Gregersen/Ellen Ellehammer/Tommy H. Pedersen</t>
  </si>
  <si>
    <t>Hotel Kolding Fjord</t>
  </si>
  <si>
    <t xml:space="preserve">Temperaturfølsomt gods </t>
  </si>
  <si>
    <t>ERFA Farligt gods konferencen 2016</t>
  </si>
  <si>
    <t>Fredericia</t>
  </si>
  <si>
    <t>Farligt gods sikkerhedsrådgiver REP.</t>
  </si>
  <si>
    <t>EUC Syd</t>
  </si>
  <si>
    <t>Flemming Jensen</t>
  </si>
  <si>
    <t>ADR Brand og førstehjælp for nye</t>
  </si>
  <si>
    <t>Program for faglærerkurser 2017</t>
  </si>
  <si>
    <t>6. - 8. febr</t>
  </si>
  <si>
    <t>23. - 24. maj</t>
  </si>
  <si>
    <t>Chaufførkonferencen 2017</t>
  </si>
  <si>
    <t>Kran konferencen 2017</t>
  </si>
  <si>
    <t xml:space="preserve">Kolding Fjord </t>
  </si>
  <si>
    <t>Anders Gyldenøhr/Hanne Jepsen</t>
  </si>
  <si>
    <t>Bjarne Henneberg</t>
  </si>
  <si>
    <t>Logistikspecialet</t>
  </si>
  <si>
    <t>Defensiv kørsel, opmærksomhed og trafikale aggressioner og mørkekørsel</t>
  </si>
  <si>
    <t>Tradium, Djursland</t>
  </si>
  <si>
    <t>Thomas Troglauer/Svend Bahne</t>
  </si>
  <si>
    <t>Køreteknik, opmærksomhed og distraktion</t>
  </si>
  <si>
    <t>Tradium</t>
  </si>
  <si>
    <t>Administrativ konference 2017</t>
  </si>
  <si>
    <t>Logistik og samarbejde</t>
  </si>
  <si>
    <t>Torben Morel</t>
  </si>
  <si>
    <t>27. - 28. mar</t>
  </si>
  <si>
    <t>Niels Daugaard</t>
  </si>
  <si>
    <t xml:space="preserve">ERFA Dyretransport </t>
  </si>
  <si>
    <t xml:space="preserve">Opdatering køre-hviletider for nørder </t>
  </si>
  <si>
    <t>Fornyelse af kørelærergodkendelse (lovkrav pr. 2016)</t>
  </si>
  <si>
    <t>Bjarne Lund Henneberg</t>
  </si>
  <si>
    <t xml:space="preserve">Fornyelse af kørelærergodkendelse (lovkrav pr. 2016) </t>
  </si>
  <si>
    <t>22. - 23. maj</t>
  </si>
  <si>
    <t xml:space="preserve">Kende reglerne for godstransport (direktiv 2.2) - udvidet </t>
  </si>
  <si>
    <t>20. jun</t>
  </si>
  <si>
    <t>1. - 3. mar</t>
  </si>
  <si>
    <t>20. - 24. mar</t>
  </si>
  <si>
    <t>10. - 11. aug</t>
  </si>
  <si>
    <t>21. - 22. aug</t>
  </si>
  <si>
    <t>4. - 6. sept</t>
  </si>
  <si>
    <t>11. - 13. sept</t>
  </si>
  <si>
    <t>13. - 15. sept</t>
  </si>
  <si>
    <t>25. - 26. sept</t>
  </si>
  <si>
    <t>4. - 6. okt</t>
  </si>
  <si>
    <t>23. - 24. okt</t>
  </si>
  <si>
    <t>3. nov</t>
  </si>
  <si>
    <t>1. dec</t>
  </si>
  <si>
    <t>18.-19. dec</t>
  </si>
  <si>
    <t>18. - 19. dec</t>
  </si>
  <si>
    <t>8.550*</t>
  </si>
  <si>
    <t>11.495*</t>
  </si>
  <si>
    <t>* Fornyelse af kørelærergodkendelse (lovkrav pr. 2016) ved deltagerantal på 8 - 11 deltagere er prisen U/O. = 10.2995,- kr. og M./O= 13.250,- kr.</t>
  </si>
  <si>
    <t>Tommy H. Pedersen/ Thomas Pedersen</t>
  </si>
  <si>
    <t>Jørgen Gregersen/Jan Landvad</t>
  </si>
  <si>
    <t xml:space="preserve"> 21. jun</t>
  </si>
  <si>
    <t>14. - 18. aug.</t>
  </si>
  <si>
    <t>7. - 9.aug</t>
  </si>
  <si>
    <t>Time-, sags- og ressourcestyring</t>
  </si>
  <si>
    <t>6. - 8. jun</t>
  </si>
  <si>
    <t>23.-24. mar.</t>
  </si>
  <si>
    <t>2.-3. okt.</t>
  </si>
  <si>
    <t>18+19</t>
  </si>
  <si>
    <t>18. - 19. apr.</t>
  </si>
  <si>
    <t>26. - 27. okt</t>
  </si>
  <si>
    <t>ERFA BAB</t>
  </si>
  <si>
    <t>Kjeld Jakobsen</t>
  </si>
  <si>
    <t>Mentor uddannelsen - dag 1</t>
  </si>
  <si>
    <t xml:space="preserve"> 2 x 1 dag</t>
  </si>
  <si>
    <t>EUC Lillebælt</t>
  </si>
  <si>
    <t>Peter Brøgger og Jette Lindskov</t>
  </si>
  <si>
    <t>15/16</t>
  </si>
  <si>
    <t>10.apr. + 18. apr.</t>
  </si>
  <si>
    <t>14. mar</t>
  </si>
  <si>
    <t>20. - 21. nov.</t>
  </si>
  <si>
    <t>Avanceret Lastsikring med Peter Andersson</t>
  </si>
  <si>
    <t>AMU-Fyn</t>
  </si>
  <si>
    <t>Peter Andersson/Jørgen Gregersen</t>
  </si>
  <si>
    <t>0,5 dag</t>
  </si>
  <si>
    <t>2,5 dage</t>
  </si>
  <si>
    <t>6 dag</t>
  </si>
  <si>
    <t>3.-5 +8.-10. ma</t>
  </si>
  <si>
    <t>1.- 3.+8.-10.nov.</t>
  </si>
  <si>
    <t>6 dage</t>
  </si>
  <si>
    <t>22. - 24. aug.</t>
  </si>
  <si>
    <t>26. - 28. jun</t>
  </si>
  <si>
    <t>Korsør</t>
  </si>
  <si>
    <t>Jørgen Gregersen/René</t>
  </si>
  <si>
    <t>7. - 9. aug.</t>
  </si>
  <si>
    <t>Ny taxi</t>
  </si>
  <si>
    <t>Kjeld Jakobsen/Mogens Cramer</t>
  </si>
  <si>
    <t>20. - 21. 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</si>
</sst>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  <font>
      <sz val="9"/>
      <color indexed="6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9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3" fillId="0" borderId="0" xfId="0" applyFont="1"/>
    <xf numFmtId="49" fontId="1" fillId="0" borderId="0" xfId="0" applyNumberFormat="1" applyFont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3" fontId="0" fillId="0" borderId="0" xfId="0" applyNumberFormat="1" applyAlignment="1">
      <alignment horizontal="right"/>
    </xf>
    <xf numFmtId="0" fontId="5" fillId="0" borderId="0" xfId="0" applyFont="1" applyFill="1"/>
    <xf numFmtId="0" fontId="3" fillId="0" borderId="0" xfId="0" applyFont="1" applyFill="1"/>
    <xf numFmtId="0" fontId="10" fillId="0" borderId="0" xfId="0" applyFont="1"/>
    <xf numFmtId="0" fontId="3" fillId="0" borderId="0" xfId="0" applyFont="1" applyFill="1" applyAlignment="1">
      <alignment horizontal="right"/>
    </xf>
    <xf numFmtId="49" fontId="1" fillId="0" borderId="0" xfId="0" applyNumberFormat="1" applyFont="1" applyAlignment="1">
      <alignment wrapText="1"/>
    </xf>
    <xf numFmtId="0" fontId="1" fillId="0" borderId="0" xfId="0" applyFont="1" applyAlignment="1"/>
    <xf numFmtId="49" fontId="7" fillId="0" borderId="0" xfId="0" applyNumberFormat="1" applyFont="1" applyAlignment="1">
      <alignment wrapText="1"/>
    </xf>
    <xf numFmtId="0" fontId="12" fillId="0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3" fontId="2" fillId="0" borderId="0" xfId="0" applyNumberFormat="1" applyFont="1" applyAlignment="1">
      <alignment horizontal="right"/>
    </xf>
    <xf numFmtId="0" fontId="14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16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left"/>
    </xf>
    <xf numFmtId="3" fontId="15" fillId="0" borderId="0" xfId="0" applyNumberFormat="1" applyFont="1" applyFill="1" applyAlignment="1">
      <alignment horizontal="left"/>
    </xf>
    <xf numFmtId="0" fontId="15" fillId="0" borderId="0" xfId="0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2" fillId="0" borderId="0" xfId="0" applyFont="1" applyAlignment="1"/>
    <xf numFmtId="49" fontId="12" fillId="0" borderId="0" xfId="0" applyNumberFormat="1" applyFont="1" applyAlignment="1">
      <alignment wrapText="1"/>
    </xf>
    <xf numFmtId="0" fontId="12" fillId="0" borderId="0" xfId="0" applyFont="1" applyAlignment="1">
      <alignment horizontal="center"/>
    </xf>
    <xf numFmtId="49" fontId="15" fillId="0" borderId="0" xfId="0" applyNumberFormat="1" applyFont="1" applyFill="1" applyAlignment="1">
      <alignment horizontal="center" wrapText="1"/>
    </xf>
    <xf numFmtId="3" fontId="13" fillId="0" borderId="0" xfId="0" applyNumberFormat="1" applyFont="1" applyAlignment="1">
      <alignment horizontal="left"/>
    </xf>
    <xf numFmtId="0" fontId="10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6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16" fontId="6" fillId="0" borderId="0" xfId="0" applyNumberFormat="1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3" fontId="11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16" fillId="0" borderId="0" xfId="0" applyFont="1"/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7" fillId="0" borderId="0" xfId="0" applyFont="1" applyFill="1"/>
    <xf numFmtId="0" fontId="17" fillId="0" borderId="0" xfId="0" applyFont="1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left"/>
    </xf>
    <xf numFmtId="49" fontId="18" fillId="0" borderId="0" xfId="0" applyNumberFormat="1" applyFont="1" applyFill="1" applyAlignment="1">
      <alignment horizontal="center" wrapText="1"/>
    </xf>
    <xf numFmtId="0" fontId="18" fillId="0" borderId="0" xfId="0" applyFont="1" applyFill="1" applyAlignment="1">
      <alignment horizontal="right"/>
    </xf>
    <xf numFmtId="0" fontId="18" fillId="0" borderId="0" xfId="0" applyFont="1"/>
    <xf numFmtId="0" fontId="18" fillId="0" borderId="0" xfId="0" applyFont="1" applyFill="1" applyAlignment="1"/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8" fillId="0" borderId="0" xfId="0" applyFont="1" applyFill="1"/>
    <xf numFmtId="0" fontId="19" fillId="0" borderId="0" xfId="0" applyFont="1" applyFill="1" applyAlignment="1">
      <alignment horizontal="center"/>
    </xf>
    <xf numFmtId="3" fontId="19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3" fillId="0" borderId="0" xfId="0" applyFont="1" applyFill="1" applyAlignment="1"/>
    <xf numFmtId="16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12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8" fillId="0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 wrapText="1"/>
    </xf>
    <xf numFmtId="49" fontId="13" fillId="0" borderId="0" xfId="0" applyNumberFormat="1" applyFont="1" applyFill="1" applyAlignment="1">
      <alignment horizontal="center" wrapText="1"/>
    </xf>
    <xf numFmtId="49" fontId="21" fillId="0" borderId="0" xfId="0" applyNumberFormat="1" applyFont="1" applyFill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3" fontId="3" fillId="0" borderId="0" xfId="0" applyNumberFormat="1" applyFont="1" applyFill="1" applyAlignment="1">
      <alignment horizontal="center"/>
    </xf>
    <xf numFmtId="0" fontId="22" fillId="0" borderId="0" xfId="0" applyFont="1" applyFill="1"/>
    <xf numFmtId="0" fontId="3" fillId="0" borderId="0" xfId="0" applyFont="1" applyFill="1" applyAlignment="1">
      <alignment horizontal="left" vertical="top"/>
    </xf>
    <xf numFmtId="3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3" fontId="1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3" fontId="24" fillId="0" borderId="0" xfId="0" applyNumberFormat="1" applyFont="1" applyFill="1" applyAlignment="1">
      <alignment horizontal="center"/>
    </xf>
    <xf numFmtId="49" fontId="24" fillId="0" borderId="0" xfId="0" applyNumberFormat="1" applyFont="1" applyFill="1" applyAlignment="1">
      <alignment horizontal="center" wrapText="1"/>
    </xf>
    <xf numFmtId="0" fontId="24" fillId="0" borderId="0" xfId="0" applyFont="1" applyFill="1" applyAlignment="1">
      <alignment horizontal="right"/>
    </xf>
    <xf numFmtId="0" fontId="25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49" fontId="20" fillId="0" borderId="0" xfId="0" applyNumberFormat="1" applyFont="1" applyFill="1" applyAlignment="1">
      <alignment horizontal="center" wrapText="1"/>
    </xf>
    <xf numFmtId="0" fontId="0" fillId="0" borderId="0" xfId="0" applyFill="1"/>
    <xf numFmtId="0" fontId="2" fillId="0" borderId="0" xfId="0" applyFont="1" applyFill="1"/>
    <xf numFmtId="14" fontId="15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5" fillId="3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T138"/>
  <sheetViews>
    <sheetView tabSelected="1" topLeftCell="B1" zoomScaleNormal="160" zoomScaleSheetLayoutView="100" workbookViewId="0">
      <selection activeCell="D67" sqref="D67"/>
    </sheetView>
  </sheetViews>
  <sheetFormatPr defaultRowHeight="5.7" customHeight="1" x14ac:dyDescent="0.25"/>
  <cols>
    <col min="1" max="1" width="5.33203125" hidden="1" customWidth="1"/>
    <col min="2" max="2" width="9.33203125" customWidth="1"/>
    <col min="3" max="3" width="5.88671875" style="9" customWidth="1"/>
    <col min="4" max="4" width="14.33203125" style="8" customWidth="1"/>
    <col min="5" max="5" width="66.44140625" customWidth="1"/>
    <col min="6" max="6" width="8.44140625" style="1" customWidth="1"/>
    <col min="7" max="7" width="7.33203125" style="1" customWidth="1"/>
    <col min="8" max="8" width="7.88671875" style="1" customWidth="1"/>
    <col min="9" max="9" width="20.6640625" style="1" customWidth="1"/>
    <col min="10" max="10" width="35.33203125" style="2" customWidth="1"/>
    <col min="11" max="11" width="6.5546875" style="2" hidden="1" customWidth="1"/>
    <col min="12" max="12" width="9" style="1" customWidth="1"/>
    <col min="13" max="13" width="10.109375" style="10" customWidth="1"/>
    <col min="14" max="14" width="7.88671875" customWidth="1"/>
    <col min="15" max="15" width="11.33203125" customWidth="1"/>
  </cols>
  <sheetData>
    <row r="1" spans="3:22" ht="24" x14ac:dyDescent="0.25">
      <c r="C1" s="32" t="s">
        <v>69</v>
      </c>
      <c r="D1" s="33"/>
      <c r="E1" s="21"/>
      <c r="F1" s="91" t="s">
        <v>30</v>
      </c>
      <c r="G1" s="34" t="s">
        <v>2</v>
      </c>
      <c r="H1" s="35" t="s">
        <v>13</v>
      </c>
      <c r="I1" s="36" t="s">
        <v>3</v>
      </c>
      <c r="J1" s="19" t="s">
        <v>21</v>
      </c>
      <c r="K1" s="23"/>
      <c r="L1" s="91" t="s">
        <v>22</v>
      </c>
      <c r="M1" s="79" t="s">
        <v>14</v>
      </c>
      <c r="N1" s="36" t="s">
        <v>15</v>
      </c>
      <c r="O1" s="23"/>
      <c r="P1" s="83"/>
    </row>
    <row r="2" spans="3:22" ht="12.75" customHeight="1" x14ac:dyDescent="0.25">
      <c r="C2" s="18" t="s">
        <v>0</v>
      </c>
      <c r="D2" s="18" t="s">
        <v>10</v>
      </c>
      <c r="E2" s="19" t="s">
        <v>1</v>
      </c>
      <c r="F2" s="91"/>
      <c r="G2" s="20"/>
      <c r="H2" s="20"/>
      <c r="I2" s="20"/>
      <c r="J2" s="21"/>
      <c r="K2" s="21"/>
      <c r="L2" s="20"/>
      <c r="M2" s="38"/>
      <c r="N2" s="20"/>
      <c r="O2" s="2"/>
    </row>
    <row r="3" spans="3:22" ht="13.2" hidden="1" x14ac:dyDescent="0.25">
      <c r="F3" s="17"/>
      <c r="G3" s="16"/>
      <c r="H3" s="15"/>
      <c r="I3" s="24"/>
      <c r="L3" s="15"/>
      <c r="M3" s="80"/>
      <c r="N3" s="96"/>
    </row>
    <row r="4" spans="3:22" ht="13.2" hidden="1" x14ac:dyDescent="0.25">
      <c r="F4" s="7"/>
      <c r="G4" s="3"/>
      <c r="H4" s="7"/>
      <c r="I4" s="25"/>
      <c r="J4" s="5"/>
      <c r="K4" s="5"/>
      <c r="L4" s="7"/>
      <c r="M4" s="81"/>
      <c r="N4" s="96"/>
    </row>
    <row r="5" spans="3:22" ht="13.2" hidden="1" x14ac:dyDescent="0.25">
      <c r="C5" s="41"/>
      <c r="D5" s="14"/>
      <c r="E5" s="12"/>
      <c r="F5" s="41"/>
      <c r="G5" s="41"/>
      <c r="H5" s="41"/>
      <c r="I5" s="40"/>
      <c r="J5" s="12"/>
      <c r="K5" s="12"/>
      <c r="L5" s="43"/>
      <c r="M5" s="44"/>
      <c r="N5" s="92"/>
      <c r="O5" s="55"/>
      <c r="P5" s="53"/>
      <c r="Q5" s="53"/>
      <c r="R5" s="53"/>
      <c r="S5" s="53"/>
      <c r="T5" s="53"/>
      <c r="U5" s="53"/>
      <c r="V5" s="53"/>
    </row>
    <row r="6" spans="3:22" s="6" customFormat="1" ht="13.2" hidden="1" x14ac:dyDescent="0.25">
      <c r="M6" s="82"/>
      <c r="N6" s="3"/>
      <c r="O6" s="53"/>
      <c r="P6" s="53"/>
      <c r="Q6" s="53"/>
      <c r="R6" s="53"/>
      <c r="S6" s="53"/>
      <c r="T6" s="53"/>
      <c r="U6" s="53"/>
      <c r="V6" s="53"/>
    </row>
    <row r="7" spans="3:22" ht="13.2" hidden="1" x14ac:dyDescent="0.25">
      <c r="C7" s="41"/>
      <c r="D7" s="14"/>
      <c r="E7" s="6"/>
      <c r="F7" s="3"/>
      <c r="G7" s="3"/>
      <c r="H7" s="3"/>
      <c r="I7" s="82"/>
      <c r="J7" s="6"/>
      <c r="K7" s="6"/>
      <c r="L7" s="3"/>
      <c r="M7" s="80"/>
      <c r="N7" s="3"/>
      <c r="O7" s="53"/>
      <c r="P7" s="53"/>
      <c r="Q7" s="53"/>
      <c r="R7" s="53"/>
      <c r="S7" s="53"/>
      <c r="T7" s="53"/>
      <c r="U7" s="53"/>
      <c r="V7" s="53"/>
    </row>
    <row r="8" spans="3:22" ht="13.2" hidden="1" x14ac:dyDescent="0.25">
      <c r="C8" s="41"/>
      <c r="D8" s="42"/>
      <c r="E8" s="12"/>
      <c r="F8" s="41"/>
      <c r="G8" s="41"/>
      <c r="H8" s="41"/>
      <c r="I8" s="40"/>
      <c r="J8" s="12"/>
      <c r="K8" s="12"/>
      <c r="L8" s="41"/>
      <c r="M8" s="44"/>
      <c r="N8" s="3"/>
      <c r="O8" s="53"/>
      <c r="P8" s="53"/>
      <c r="Q8" s="53"/>
      <c r="R8" s="53"/>
      <c r="S8" s="53"/>
      <c r="T8" s="53"/>
      <c r="U8" s="53"/>
      <c r="V8" s="53"/>
    </row>
    <row r="9" spans="3:22" ht="13.2" hidden="1" x14ac:dyDescent="0.25">
      <c r="L9" s="3"/>
      <c r="M9" s="95"/>
      <c r="N9" s="3"/>
      <c r="O9" s="77"/>
      <c r="P9" s="41"/>
      <c r="Q9" s="53"/>
      <c r="R9" s="53"/>
      <c r="S9" s="53"/>
      <c r="T9" s="53"/>
      <c r="U9" s="53"/>
      <c r="V9" s="53"/>
    </row>
    <row r="10" spans="3:22" s="4" customFormat="1" ht="13.2" hidden="1" x14ac:dyDescent="0.25">
      <c r="C10" s="41"/>
      <c r="D10" s="42"/>
      <c r="E10" s="12"/>
      <c r="F10" s="41"/>
      <c r="G10" s="41"/>
      <c r="H10" s="41"/>
      <c r="I10" s="40"/>
      <c r="J10" s="12"/>
      <c r="K10" s="75"/>
      <c r="L10" s="43"/>
      <c r="M10" s="44"/>
      <c r="N10" s="92"/>
      <c r="O10" s="77"/>
      <c r="P10" s="41"/>
      <c r="Q10" s="58"/>
      <c r="R10" s="58"/>
      <c r="S10" s="58"/>
      <c r="T10" s="58"/>
      <c r="U10" s="58"/>
      <c r="V10" s="58"/>
    </row>
    <row r="11" spans="3:22" s="4" customFormat="1" ht="13.2" hidden="1" x14ac:dyDescent="0.25">
      <c r="C11" s="41"/>
      <c r="D11" s="42"/>
      <c r="E11" s="12"/>
      <c r="F11" s="41"/>
      <c r="G11" s="41"/>
      <c r="H11" s="41"/>
      <c r="I11" s="40"/>
      <c r="J11" s="40"/>
      <c r="K11" s="75"/>
      <c r="L11" s="43"/>
      <c r="M11" s="44"/>
      <c r="N11" s="92"/>
      <c r="O11" s="77"/>
      <c r="P11" s="41"/>
      <c r="Q11" s="58"/>
      <c r="R11" s="58"/>
      <c r="S11" s="58"/>
      <c r="T11" s="58"/>
      <c r="U11" s="58"/>
      <c r="V11" s="58"/>
    </row>
    <row r="12" spans="3:22" s="4" customFormat="1" ht="13.2" hidden="1" x14ac:dyDescent="0.25">
      <c r="C12" s="12"/>
      <c r="D12" s="12"/>
      <c r="E12" s="6"/>
      <c r="F12" s="6"/>
      <c r="G12" s="6"/>
      <c r="H12" s="6"/>
      <c r="I12" s="6"/>
      <c r="J12" s="6"/>
      <c r="K12" s="6"/>
      <c r="L12" s="6"/>
      <c r="M12" s="82"/>
      <c r="N12" s="3"/>
      <c r="O12" s="77"/>
      <c r="P12" s="41"/>
      <c r="Q12" s="58"/>
      <c r="R12" s="58"/>
      <c r="S12" s="58"/>
      <c r="T12" s="58"/>
      <c r="U12" s="58"/>
      <c r="V12" s="58"/>
    </row>
    <row r="13" spans="3:22" s="4" customFormat="1" ht="13.2" hidden="1" x14ac:dyDescent="0.25">
      <c r="C13" s="41"/>
      <c r="D13" s="14"/>
      <c r="E13" s="12"/>
      <c r="F13" s="41"/>
      <c r="G13" s="41"/>
      <c r="H13" s="41"/>
      <c r="I13" s="40"/>
      <c r="J13" s="40"/>
      <c r="K13" s="75"/>
      <c r="L13" s="43"/>
      <c r="M13" s="44"/>
      <c r="N13" s="92"/>
      <c r="O13" s="77"/>
      <c r="P13" s="41"/>
      <c r="Q13" s="58"/>
      <c r="R13" s="58"/>
      <c r="S13" s="58"/>
      <c r="T13" s="58"/>
      <c r="U13" s="58"/>
      <c r="V13" s="58"/>
    </row>
    <row r="14" spans="3:22" s="4" customFormat="1" ht="13.2" hidden="1" x14ac:dyDescent="0.25">
      <c r="C14" s="41"/>
      <c r="D14" s="12"/>
      <c r="E14" s="12"/>
      <c r="F14" s="12"/>
      <c r="G14" s="12"/>
      <c r="H14" s="12"/>
      <c r="I14" s="12"/>
      <c r="J14" s="12"/>
      <c r="K14" s="75"/>
      <c r="L14" s="12"/>
      <c r="M14" s="40"/>
      <c r="N14" s="41"/>
      <c r="O14" s="77"/>
      <c r="P14" s="41"/>
      <c r="Q14" s="58"/>
      <c r="R14" s="58"/>
      <c r="S14" s="58"/>
      <c r="T14" s="58"/>
      <c r="U14" s="58"/>
      <c r="V14" s="58"/>
    </row>
    <row r="15" spans="3:22" ht="13.2" hidden="1" x14ac:dyDescent="0.25">
      <c r="C15" s="41"/>
      <c r="D15" s="14"/>
      <c r="E15" s="12"/>
      <c r="F15" s="41"/>
      <c r="G15" s="41"/>
      <c r="H15" s="41"/>
      <c r="I15" s="41"/>
      <c r="J15" s="12"/>
      <c r="K15" s="75"/>
      <c r="L15" s="41"/>
      <c r="M15" s="44"/>
      <c r="N15" s="41"/>
      <c r="O15" s="77"/>
      <c r="P15" s="41"/>
      <c r="Q15" s="64"/>
      <c r="R15" s="64"/>
      <c r="S15" s="64"/>
      <c r="T15" s="64"/>
      <c r="U15" s="64"/>
      <c r="V15" s="64"/>
    </row>
    <row r="16" spans="3:22" ht="13.2" hidden="1" x14ac:dyDescent="0.25">
      <c r="C16" s="41"/>
      <c r="D16" s="14"/>
      <c r="E16" s="12"/>
      <c r="F16" s="41"/>
      <c r="G16" s="41"/>
      <c r="H16" s="41"/>
      <c r="I16" s="41"/>
      <c r="J16" s="12"/>
      <c r="K16" s="75"/>
      <c r="L16" s="41"/>
      <c r="M16" s="44"/>
      <c r="N16" s="41"/>
      <c r="O16" s="77"/>
      <c r="P16" s="41"/>
      <c r="Q16" s="64"/>
      <c r="R16" s="64"/>
      <c r="S16" s="64"/>
      <c r="T16" s="64"/>
      <c r="U16" s="64"/>
      <c r="V16" s="64"/>
    </row>
    <row r="17" spans="3:22" ht="13.2" hidden="1" x14ac:dyDescent="0.25">
      <c r="C17" s="41"/>
      <c r="D17" s="14"/>
      <c r="E17" s="12"/>
      <c r="F17" s="41"/>
      <c r="G17" s="41"/>
      <c r="H17" s="41"/>
      <c r="I17" s="41"/>
      <c r="J17" s="12"/>
      <c r="K17" s="75"/>
      <c r="L17" s="41"/>
      <c r="M17" s="44"/>
      <c r="N17" s="41"/>
      <c r="O17" s="77"/>
      <c r="P17" s="41"/>
      <c r="Q17" s="64"/>
      <c r="R17" s="64"/>
      <c r="S17" s="64"/>
      <c r="T17" s="64"/>
      <c r="U17" s="64"/>
      <c r="V17" s="64"/>
    </row>
    <row r="18" spans="3:22" ht="13.2" hidden="1" x14ac:dyDescent="0.25">
      <c r="C18" s="41"/>
      <c r="D18" s="14"/>
      <c r="E18" s="12"/>
      <c r="F18" s="41"/>
      <c r="G18" s="41"/>
      <c r="H18" s="41"/>
      <c r="I18" s="41"/>
      <c r="J18" s="12"/>
      <c r="K18" s="75"/>
      <c r="L18" s="41"/>
      <c r="M18" s="44"/>
      <c r="N18" s="41"/>
      <c r="O18" s="77"/>
      <c r="P18" s="41"/>
      <c r="Q18" s="64"/>
      <c r="R18" s="64"/>
      <c r="S18" s="64"/>
      <c r="T18" s="64"/>
      <c r="U18" s="64"/>
      <c r="V18" s="64"/>
    </row>
    <row r="19" spans="3:22" ht="13.2" hidden="1" x14ac:dyDescent="0.25">
      <c r="C19" s="41"/>
      <c r="D19" s="14"/>
      <c r="E19" s="12"/>
      <c r="F19" s="41"/>
      <c r="G19" s="41"/>
      <c r="H19" s="41"/>
      <c r="I19" s="41"/>
      <c r="J19" s="12"/>
      <c r="K19" s="75"/>
      <c r="L19" s="41"/>
      <c r="M19" s="44"/>
      <c r="N19" s="41"/>
      <c r="O19" s="77"/>
      <c r="P19" s="41"/>
      <c r="Q19" s="64"/>
      <c r="R19" s="64"/>
      <c r="S19" s="64"/>
      <c r="T19" s="64"/>
      <c r="U19" s="64"/>
      <c r="V19" s="64"/>
    </row>
    <row r="20" spans="3:22" ht="13.2" hidden="1" x14ac:dyDescent="0.25">
      <c r="C20" s="41"/>
      <c r="D20" s="14"/>
      <c r="E20" s="12"/>
      <c r="F20" s="41"/>
      <c r="G20" s="41"/>
      <c r="H20" s="41"/>
      <c r="I20" s="41"/>
      <c r="J20" s="12"/>
      <c r="K20" s="75"/>
      <c r="L20" s="41"/>
      <c r="M20" s="44"/>
      <c r="N20" s="41"/>
      <c r="O20" s="77"/>
      <c r="P20" s="41"/>
      <c r="Q20" s="64"/>
      <c r="R20" s="64"/>
      <c r="S20" s="64"/>
      <c r="T20" s="64"/>
      <c r="U20" s="64"/>
      <c r="V20" s="64"/>
    </row>
    <row r="21" spans="3:22" ht="13.2" hidden="1" x14ac:dyDescent="0.25">
      <c r="C21" s="41"/>
      <c r="D21" s="42"/>
      <c r="E21" s="12"/>
      <c r="F21" s="41"/>
      <c r="G21" s="41"/>
      <c r="H21" s="41"/>
      <c r="I21" s="40"/>
      <c r="J21" s="40"/>
      <c r="K21" s="75"/>
      <c r="L21" s="43"/>
      <c r="M21" s="44"/>
      <c r="N21" s="92"/>
      <c r="O21" s="77"/>
      <c r="P21" s="41"/>
      <c r="Q21" s="64"/>
      <c r="R21" s="64"/>
      <c r="S21" s="64"/>
      <c r="T21" s="64"/>
      <c r="U21" s="64"/>
      <c r="V21" s="64"/>
    </row>
    <row r="22" spans="3:22" ht="13.2" hidden="1" x14ac:dyDescent="0.25">
      <c r="C22" s="41"/>
      <c r="D22" s="14"/>
      <c r="E22" s="12"/>
      <c r="F22" s="41"/>
      <c r="G22" s="41"/>
      <c r="H22" s="41"/>
      <c r="I22" s="41"/>
      <c r="J22" s="12"/>
      <c r="K22" s="75"/>
      <c r="L22" s="41"/>
      <c r="M22" s="44"/>
      <c r="N22" s="41"/>
      <c r="O22" s="77"/>
      <c r="P22" s="41"/>
      <c r="Q22" s="64"/>
      <c r="R22" s="64"/>
      <c r="S22" s="64"/>
      <c r="T22" s="64"/>
      <c r="U22" s="64"/>
      <c r="V22" s="64"/>
    </row>
    <row r="23" spans="3:22" ht="13.2" hidden="1" x14ac:dyDescent="0.25">
      <c r="C23" s="76"/>
      <c r="D23" s="42"/>
      <c r="E23" s="12"/>
      <c r="F23" s="41"/>
      <c r="G23" s="41"/>
      <c r="H23" s="41"/>
      <c r="I23" s="40"/>
      <c r="J23" s="40"/>
      <c r="K23" s="75"/>
      <c r="L23" s="43"/>
      <c r="M23" s="44"/>
      <c r="N23" s="92"/>
      <c r="O23" s="77"/>
      <c r="P23" s="41"/>
      <c r="Q23" s="64"/>
      <c r="R23" s="64"/>
      <c r="S23" s="64"/>
      <c r="T23" s="64"/>
      <c r="U23" s="64"/>
      <c r="V23" s="64"/>
    </row>
    <row r="24" spans="3:22" s="4" customFormat="1" ht="13.2" hidden="1" x14ac:dyDescent="0.25">
      <c r="C24" s="41"/>
      <c r="D24" s="14"/>
      <c r="E24" s="12"/>
      <c r="F24" s="41"/>
      <c r="G24" s="41"/>
      <c r="H24" s="41"/>
      <c r="I24" s="40"/>
      <c r="J24" s="40"/>
      <c r="K24" s="75"/>
      <c r="L24" s="43"/>
      <c r="M24" s="44"/>
      <c r="N24" s="92"/>
      <c r="O24" s="77"/>
      <c r="P24" s="41"/>
      <c r="Q24" s="64"/>
      <c r="R24" s="64"/>
      <c r="S24" s="64"/>
      <c r="T24" s="64"/>
      <c r="U24" s="64"/>
      <c r="V24" s="58"/>
    </row>
    <row r="25" spans="3:22" s="4" customFormat="1" ht="13.2" hidden="1" x14ac:dyDescent="0.25">
      <c r="C25" s="41"/>
      <c r="D25" s="42"/>
      <c r="E25" s="12"/>
      <c r="F25" s="41"/>
      <c r="G25" s="41"/>
      <c r="H25" s="41"/>
      <c r="I25" s="40"/>
      <c r="J25" s="40"/>
      <c r="K25" s="75"/>
      <c r="L25" s="43"/>
      <c r="M25" s="44"/>
      <c r="N25" s="92"/>
      <c r="O25" s="77"/>
      <c r="P25" s="41"/>
      <c r="Q25" s="64"/>
      <c r="R25" s="64"/>
      <c r="S25" s="64"/>
      <c r="T25" s="64"/>
      <c r="U25" s="64"/>
      <c r="V25" s="58"/>
    </row>
    <row r="26" spans="3:22" ht="13.2" hidden="1" x14ac:dyDescent="0.25">
      <c r="C26" s="41"/>
      <c r="D26" s="14"/>
      <c r="E26" s="12"/>
      <c r="F26" s="41"/>
      <c r="G26" s="41"/>
      <c r="H26" s="41"/>
      <c r="I26" s="41"/>
      <c r="J26" s="12"/>
      <c r="K26" s="75"/>
      <c r="L26" s="41"/>
      <c r="M26" s="44"/>
      <c r="N26" s="41"/>
      <c r="O26" s="77"/>
      <c r="P26" s="41"/>
      <c r="Q26" s="64"/>
      <c r="R26" s="64"/>
      <c r="S26" s="64"/>
      <c r="T26" s="64"/>
      <c r="U26" s="64"/>
      <c r="V26" s="64"/>
    </row>
    <row r="27" spans="3:22" ht="13.2" hidden="1" x14ac:dyDescent="0.25">
      <c r="C27" s="41"/>
      <c r="D27" s="42"/>
      <c r="E27" s="12"/>
      <c r="F27" s="41"/>
      <c r="G27" s="41"/>
      <c r="H27" s="41"/>
      <c r="I27" s="40"/>
      <c r="J27" s="40"/>
      <c r="K27" s="75"/>
      <c r="L27" s="43"/>
      <c r="M27" s="44"/>
      <c r="N27" s="92"/>
      <c r="O27" s="77"/>
      <c r="P27" s="41"/>
      <c r="Q27" s="64"/>
      <c r="R27" s="64"/>
      <c r="S27" s="64"/>
      <c r="T27" s="64"/>
      <c r="U27" s="64"/>
      <c r="V27" s="64"/>
    </row>
    <row r="28" spans="3:22" ht="13.2" hidden="1" x14ac:dyDescent="0.25">
      <c r="C28" s="41"/>
      <c r="D28" s="14"/>
      <c r="E28" s="85"/>
      <c r="F28" s="78"/>
      <c r="G28" s="78"/>
      <c r="H28" s="78"/>
      <c r="I28" s="78"/>
      <c r="J28" s="85"/>
      <c r="K28" s="86"/>
      <c r="L28" s="78"/>
      <c r="M28" s="44"/>
      <c r="N28" s="41"/>
      <c r="O28" s="77"/>
      <c r="P28" s="41"/>
      <c r="Q28" s="64"/>
      <c r="R28" s="64"/>
      <c r="S28" s="64"/>
      <c r="T28" s="64"/>
      <c r="U28" s="64"/>
      <c r="V28" s="64"/>
    </row>
    <row r="29" spans="3:22" ht="13.2" hidden="1" x14ac:dyDescent="0.25">
      <c r="C29" s="41"/>
      <c r="D29" s="42"/>
      <c r="E29" s="85"/>
      <c r="F29" s="78"/>
      <c r="G29" s="78"/>
      <c r="H29" s="78"/>
      <c r="I29" s="87"/>
      <c r="J29" s="85"/>
      <c r="K29" s="86"/>
      <c r="L29" s="88"/>
      <c r="M29" s="44"/>
      <c r="N29" s="92"/>
      <c r="O29" s="77"/>
      <c r="P29" s="41"/>
      <c r="Q29" s="64"/>
      <c r="R29" s="64"/>
      <c r="S29" s="64"/>
      <c r="T29" s="64"/>
      <c r="U29" s="64"/>
      <c r="V29" s="64"/>
    </row>
    <row r="30" spans="3:22" ht="13.2" hidden="1" x14ac:dyDescent="0.25">
      <c r="C30" s="41"/>
      <c r="D30" s="14"/>
      <c r="E30" s="85"/>
      <c r="F30" s="78"/>
      <c r="G30" s="78"/>
      <c r="H30" s="78"/>
      <c r="I30" s="78"/>
      <c r="J30" s="85"/>
      <c r="K30" s="86"/>
      <c r="L30" s="78"/>
      <c r="M30" s="44"/>
      <c r="N30" s="41"/>
      <c r="O30" s="77"/>
      <c r="P30" s="41"/>
      <c r="Q30" s="64"/>
      <c r="R30" s="64"/>
      <c r="S30" s="64"/>
      <c r="T30" s="64"/>
      <c r="U30" s="64"/>
      <c r="V30" s="64"/>
    </row>
    <row r="31" spans="3:22" ht="13.2" hidden="1" x14ac:dyDescent="0.25">
      <c r="C31" s="41"/>
      <c r="D31" s="14"/>
      <c r="E31" s="85"/>
      <c r="F31" s="78"/>
      <c r="G31" s="78"/>
      <c r="H31" s="78"/>
      <c r="I31" s="78"/>
      <c r="J31" s="85"/>
      <c r="K31" s="86"/>
      <c r="L31" s="78"/>
      <c r="M31" s="44"/>
      <c r="N31" s="41"/>
      <c r="O31" s="77"/>
      <c r="P31" s="41"/>
      <c r="Q31" s="64"/>
      <c r="R31" s="64"/>
      <c r="S31" s="64"/>
      <c r="T31" s="64"/>
      <c r="U31" s="64"/>
      <c r="V31" s="64"/>
    </row>
    <row r="32" spans="3:22" ht="13.2" hidden="1" x14ac:dyDescent="0.25">
      <c r="C32" s="41"/>
      <c r="D32" s="14"/>
      <c r="E32" s="85"/>
      <c r="F32" s="78"/>
      <c r="G32" s="78"/>
      <c r="H32" s="78"/>
      <c r="I32" s="78"/>
      <c r="J32" s="85"/>
      <c r="K32" s="86"/>
      <c r="L32" s="78"/>
      <c r="M32" s="44"/>
      <c r="N32" s="41"/>
      <c r="O32" s="77"/>
      <c r="P32" s="41"/>
      <c r="Q32" s="64"/>
      <c r="R32" s="64"/>
      <c r="S32" s="64"/>
      <c r="T32" s="64"/>
      <c r="U32" s="64"/>
      <c r="V32" s="64"/>
    </row>
    <row r="33" spans="2:410" ht="13.2" hidden="1" x14ac:dyDescent="0.25">
      <c r="C33" s="41"/>
      <c r="D33" s="14"/>
      <c r="E33" s="85"/>
      <c r="F33" s="78"/>
      <c r="G33" s="78"/>
      <c r="H33" s="78"/>
      <c r="I33" s="78"/>
      <c r="J33" s="85"/>
      <c r="K33" s="86"/>
      <c r="L33" s="78"/>
      <c r="M33" s="44"/>
      <c r="N33" s="41"/>
      <c r="O33" s="77"/>
      <c r="P33" s="41"/>
      <c r="Q33" s="64"/>
      <c r="R33" s="64"/>
      <c r="S33" s="64"/>
      <c r="T33" s="64"/>
      <c r="U33" s="64"/>
      <c r="V33" s="64"/>
    </row>
    <row r="34" spans="2:410" ht="13.2" hidden="1" x14ac:dyDescent="0.25">
      <c r="C34" s="41"/>
      <c r="D34" s="14"/>
      <c r="E34" s="85"/>
      <c r="F34" s="78"/>
      <c r="G34" s="78"/>
      <c r="H34" s="78"/>
      <c r="I34" s="78"/>
      <c r="J34" s="85"/>
      <c r="K34" s="86"/>
      <c r="L34" s="78"/>
      <c r="M34" s="44"/>
      <c r="N34" s="41"/>
      <c r="O34" s="77"/>
      <c r="P34" s="41"/>
      <c r="Q34" s="64"/>
      <c r="R34" s="64"/>
      <c r="S34" s="64"/>
      <c r="T34" s="64"/>
      <c r="U34" s="64"/>
      <c r="V34" s="64"/>
    </row>
    <row r="35" spans="2:410" s="4" customFormat="1" ht="13.2" hidden="1" x14ac:dyDescent="0.25">
      <c r="C35" s="41"/>
      <c r="D35" s="14"/>
      <c r="E35" s="85"/>
      <c r="F35" s="78"/>
      <c r="G35" s="78"/>
      <c r="H35" s="78"/>
      <c r="I35" s="87"/>
      <c r="J35" s="85"/>
      <c r="K35" s="86"/>
      <c r="L35" s="88"/>
      <c r="M35" s="44"/>
      <c r="N35" s="92"/>
      <c r="O35" s="77"/>
      <c r="P35" s="41"/>
      <c r="Q35" s="58"/>
      <c r="R35" s="58"/>
      <c r="S35" s="58"/>
      <c r="T35" s="58"/>
      <c r="U35" s="58"/>
      <c r="V35" s="58"/>
    </row>
    <row r="36" spans="2:410" s="4" customFormat="1" ht="13.2" hidden="1" x14ac:dyDescent="0.25">
      <c r="C36" s="41"/>
      <c r="D36" s="14"/>
      <c r="E36" s="85"/>
      <c r="F36" s="78"/>
      <c r="G36" s="78"/>
      <c r="H36" s="78"/>
      <c r="I36" s="87"/>
      <c r="J36" s="85"/>
      <c r="K36" s="86"/>
      <c r="L36" s="88"/>
      <c r="M36" s="44"/>
      <c r="N36" s="92"/>
      <c r="O36" s="77"/>
      <c r="P36" s="41"/>
      <c r="Q36" s="58"/>
      <c r="R36" s="58"/>
      <c r="S36" s="58"/>
      <c r="T36" s="58"/>
      <c r="U36" s="58"/>
      <c r="V36" s="58"/>
    </row>
    <row r="37" spans="2:410" s="11" customFormat="1" ht="13.2" x14ac:dyDescent="0.25">
      <c r="B37" s="12">
        <v>1501</v>
      </c>
      <c r="C37" s="41">
        <v>6</v>
      </c>
      <c r="D37" s="14" t="s">
        <v>70</v>
      </c>
      <c r="E37" s="12" t="s">
        <v>32</v>
      </c>
      <c r="F37" s="41"/>
      <c r="G37" s="41" t="s">
        <v>11</v>
      </c>
      <c r="H37" s="14" t="s">
        <v>19</v>
      </c>
      <c r="I37" s="40" t="s">
        <v>31</v>
      </c>
      <c r="J37" s="94" t="s">
        <v>24</v>
      </c>
      <c r="K37" s="40"/>
      <c r="L37" s="43"/>
      <c r="M37" s="92">
        <v>4895</v>
      </c>
      <c r="N37" s="92">
        <v>6885</v>
      </c>
      <c r="O37" s="40"/>
      <c r="P37" s="41"/>
      <c r="Q37" s="57"/>
      <c r="R37" s="57"/>
      <c r="S37" s="57"/>
      <c r="T37" s="57"/>
      <c r="U37" s="57"/>
      <c r="V37" s="57"/>
    </row>
    <row r="38" spans="2:410" s="11" customFormat="1" ht="13.2" x14ac:dyDescent="0.25">
      <c r="B38" s="12">
        <v>1502</v>
      </c>
      <c r="C38" s="41">
        <v>9</v>
      </c>
      <c r="D38" s="14" t="s">
        <v>96</v>
      </c>
      <c r="E38" s="12" t="s">
        <v>41</v>
      </c>
      <c r="F38" s="41"/>
      <c r="G38" s="41" t="s">
        <v>20</v>
      </c>
      <c r="H38" s="14" t="s">
        <v>19</v>
      </c>
      <c r="I38" s="40" t="s">
        <v>34</v>
      </c>
      <c r="J38" s="94" t="s">
        <v>9</v>
      </c>
      <c r="K38" s="40"/>
      <c r="L38" s="43"/>
      <c r="M38" s="92">
        <v>5250</v>
      </c>
      <c r="N38" s="92">
        <v>7150</v>
      </c>
      <c r="O38" s="40"/>
      <c r="P38" s="41"/>
      <c r="Q38" s="57"/>
      <c r="R38" s="57"/>
      <c r="S38" s="57"/>
      <c r="T38" s="57"/>
      <c r="U38" s="57"/>
      <c r="V38" s="57"/>
    </row>
    <row r="39" spans="2:410" s="11" customFormat="1" ht="13.2" x14ac:dyDescent="0.25">
      <c r="B39" s="12">
        <v>1503</v>
      </c>
      <c r="C39" s="41">
        <v>11</v>
      </c>
      <c r="D39" s="14" t="s">
        <v>133</v>
      </c>
      <c r="E39" s="12" t="s">
        <v>88</v>
      </c>
      <c r="F39" s="41"/>
      <c r="G39" s="41" t="s">
        <v>11</v>
      </c>
      <c r="H39" s="14" t="s">
        <v>18</v>
      </c>
      <c r="I39" s="40" t="s">
        <v>34</v>
      </c>
      <c r="J39" s="94" t="s">
        <v>87</v>
      </c>
      <c r="K39" s="40"/>
      <c r="L39" s="43" t="s">
        <v>46</v>
      </c>
      <c r="M39" s="92">
        <v>3730</v>
      </c>
      <c r="N39" s="92"/>
      <c r="O39" s="40"/>
      <c r="P39" s="41"/>
      <c r="Q39" s="57"/>
      <c r="R39" s="57"/>
      <c r="S39" s="57"/>
      <c r="T39" s="57"/>
      <c r="U39" s="57"/>
      <c r="V39" s="57"/>
    </row>
    <row r="40" spans="2:410" s="11" customFormat="1" ht="13.2" x14ac:dyDescent="0.25">
      <c r="B40" s="12">
        <v>1504</v>
      </c>
      <c r="C40" s="41">
        <v>12</v>
      </c>
      <c r="D40" s="42" t="s">
        <v>97</v>
      </c>
      <c r="E40" s="12" t="s">
        <v>92</v>
      </c>
      <c r="F40" s="41" t="s">
        <v>18</v>
      </c>
      <c r="G40" s="41" t="s">
        <v>12</v>
      </c>
      <c r="H40" s="14" t="s">
        <v>37</v>
      </c>
      <c r="I40" s="40" t="s">
        <v>61</v>
      </c>
      <c r="J40" s="40" t="s">
        <v>76</v>
      </c>
      <c r="K40" s="100"/>
      <c r="L40" s="43" t="s">
        <v>46</v>
      </c>
      <c r="M40" s="92" t="s">
        <v>110</v>
      </c>
      <c r="N40" s="92" t="s">
        <v>111</v>
      </c>
      <c r="O40" s="40"/>
      <c r="P40" s="41"/>
      <c r="Q40" s="57"/>
      <c r="R40" s="57"/>
      <c r="S40" s="57"/>
      <c r="T40" s="57"/>
      <c r="U40" s="57"/>
      <c r="V40" s="57"/>
    </row>
    <row r="41" spans="2:410" s="11" customFormat="1" ht="13.2" x14ac:dyDescent="0.25">
      <c r="B41" s="12">
        <v>1537</v>
      </c>
      <c r="C41" s="41"/>
      <c r="D41" s="14" t="s">
        <v>120</v>
      </c>
      <c r="E41" s="12" t="s">
        <v>65</v>
      </c>
      <c r="F41" s="3"/>
      <c r="G41" s="41" t="s">
        <v>12</v>
      </c>
      <c r="H41" s="14" t="s">
        <v>17</v>
      </c>
      <c r="I41" s="40" t="s">
        <v>64</v>
      </c>
      <c r="J41" s="6" t="s">
        <v>29</v>
      </c>
      <c r="K41" s="6"/>
      <c r="L41" s="6"/>
      <c r="M41" s="92">
        <v>4425</v>
      </c>
      <c r="N41" s="92">
        <v>5125</v>
      </c>
      <c r="O41" s="119"/>
      <c r="P41" s="41"/>
      <c r="Q41" s="57"/>
      <c r="R41" s="57"/>
      <c r="S41" s="57"/>
      <c r="T41" s="57"/>
      <c r="U41" s="57"/>
      <c r="V41" s="57"/>
    </row>
    <row r="42" spans="2:410" s="11" customFormat="1" ht="13.2" x14ac:dyDescent="0.25">
      <c r="B42" s="12">
        <v>1506</v>
      </c>
      <c r="C42" s="41">
        <v>13</v>
      </c>
      <c r="D42" s="14" t="s">
        <v>86</v>
      </c>
      <c r="E42" s="12" t="s">
        <v>53</v>
      </c>
      <c r="F42" s="41"/>
      <c r="G42" s="41" t="s">
        <v>52</v>
      </c>
      <c r="H42" s="14" t="s">
        <v>17</v>
      </c>
      <c r="I42" s="40" t="s">
        <v>55</v>
      </c>
      <c r="J42" s="40" t="s">
        <v>59</v>
      </c>
      <c r="K42" s="40"/>
      <c r="L42" s="41"/>
      <c r="M42" s="92">
        <v>4050</v>
      </c>
      <c r="N42" s="92">
        <v>4745</v>
      </c>
      <c r="O42" s="40"/>
      <c r="P42" s="41"/>
      <c r="Q42" s="57"/>
      <c r="R42" s="57"/>
      <c r="S42" s="57"/>
      <c r="T42" s="57"/>
      <c r="U42" s="57"/>
      <c r="V42" s="57"/>
    </row>
    <row r="43" spans="2:410" s="11" customFormat="1" ht="13.2" x14ac:dyDescent="0.25">
      <c r="B43" s="12">
        <v>1542</v>
      </c>
      <c r="C43" s="41" t="s">
        <v>131</v>
      </c>
      <c r="D43" s="14" t="s">
        <v>132</v>
      </c>
      <c r="E43" s="12" t="s">
        <v>127</v>
      </c>
      <c r="F43" s="41"/>
      <c r="G43" s="41" t="s">
        <v>52</v>
      </c>
      <c r="H43" s="14" t="s">
        <v>128</v>
      </c>
      <c r="I43" s="121" t="s">
        <v>129</v>
      </c>
      <c r="J43" s="121" t="s">
        <v>130</v>
      </c>
      <c r="K43" s="121"/>
      <c r="L43" s="41"/>
      <c r="M43" s="92"/>
      <c r="N43" s="92"/>
      <c r="O43" s="121"/>
      <c r="P43" s="41"/>
      <c r="Q43" s="57"/>
      <c r="R43" s="57"/>
      <c r="S43" s="57"/>
      <c r="T43" s="57"/>
      <c r="U43" s="57"/>
      <c r="V43" s="57"/>
    </row>
    <row r="44" spans="2:410" s="11" customFormat="1" ht="13.2" x14ac:dyDescent="0.25">
      <c r="B44" s="12">
        <v>1533</v>
      </c>
      <c r="C44" s="41">
        <v>16</v>
      </c>
      <c r="D44" s="14" t="s">
        <v>123</v>
      </c>
      <c r="E44" s="12" t="s">
        <v>51</v>
      </c>
      <c r="F44" s="41" t="s">
        <v>138</v>
      </c>
      <c r="G44" s="41" t="s">
        <v>36</v>
      </c>
      <c r="H44" s="14" t="s">
        <v>17</v>
      </c>
      <c r="I44" s="12" t="s">
        <v>58</v>
      </c>
      <c r="J44" s="12" t="s">
        <v>54</v>
      </c>
      <c r="K44" s="118"/>
      <c r="L44" s="41" t="s">
        <v>46</v>
      </c>
      <c r="M44" s="92">
        <v>3200</v>
      </c>
      <c r="N44" s="92">
        <v>3895</v>
      </c>
      <c r="O44" s="41"/>
      <c r="P44" s="41"/>
      <c r="Q44" s="57"/>
      <c r="R44" s="57"/>
      <c r="S44" s="57"/>
      <c r="T44" s="57"/>
      <c r="U44" s="57"/>
      <c r="V44" s="57"/>
    </row>
    <row r="45" spans="2:410" s="11" customFormat="1" ht="13.2" x14ac:dyDescent="0.25">
      <c r="B45" s="6">
        <v>1539</v>
      </c>
      <c r="C45" s="41" t="s">
        <v>122</v>
      </c>
      <c r="D45" s="14" t="s">
        <v>141</v>
      </c>
      <c r="E45" s="12" t="s">
        <v>50</v>
      </c>
      <c r="F45" s="3"/>
      <c r="G45" s="41" t="s">
        <v>12</v>
      </c>
      <c r="H45" s="14" t="s">
        <v>140</v>
      </c>
      <c r="I45" s="120" t="s">
        <v>64</v>
      </c>
      <c r="J45" s="6" t="s">
        <v>29</v>
      </c>
      <c r="L45" s="41"/>
      <c r="M45" s="92">
        <v>14500</v>
      </c>
      <c r="N45" s="92">
        <v>16500</v>
      </c>
      <c r="O45" s="120"/>
      <c r="P45" s="41"/>
      <c r="Q45" s="57"/>
      <c r="R45" s="57"/>
      <c r="S45" s="57"/>
      <c r="T45" s="57"/>
      <c r="U45" s="57"/>
      <c r="V45" s="57"/>
    </row>
    <row r="46" spans="2:410" s="116" customFormat="1" ht="13.2" x14ac:dyDescent="0.25">
      <c r="B46" s="12">
        <v>1510</v>
      </c>
      <c r="C46" s="41">
        <v>21</v>
      </c>
      <c r="D46" s="14" t="s">
        <v>93</v>
      </c>
      <c r="E46" s="12" t="s">
        <v>72</v>
      </c>
      <c r="F46" s="41" t="s">
        <v>138</v>
      </c>
      <c r="G46" s="41" t="s">
        <v>11</v>
      </c>
      <c r="H46" s="14" t="s">
        <v>17</v>
      </c>
      <c r="I46" s="40" t="s">
        <v>55</v>
      </c>
      <c r="J46" s="94" t="s">
        <v>56</v>
      </c>
      <c r="K46" s="40"/>
      <c r="L46" s="43" t="s">
        <v>46</v>
      </c>
      <c r="M46" s="92">
        <v>3400</v>
      </c>
      <c r="N46" s="92">
        <v>4100</v>
      </c>
      <c r="O46" s="40"/>
      <c r="P46" s="41"/>
      <c r="Q46" s="57"/>
      <c r="R46" s="57"/>
      <c r="S46" s="57"/>
      <c r="T46" s="57"/>
      <c r="U46" s="57"/>
      <c r="V46" s="57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11"/>
      <c r="NH46" s="11"/>
      <c r="NI46" s="11"/>
      <c r="NJ46" s="11"/>
      <c r="NK46" s="11"/>
      <c r="NL46" s="11"/>
      <c r="NM46" s="11"/>
      <c r="NN46" s="11"/>
      <c r="NO46" s="11"/>
      <c r="NP46" s="11"/>
      <c r="NQ46" s="11"/>
      <c r="NR46" s="11"/>
      <c r="NS46" s="11"/>
      <c r="NT46" s="11"/>
      <c r="NU46" s="11"/>
      <c r="NV46" s="11"/>
      <c r="NW46" s="11"/>
      <c r="NX46" s="11"/>
      <c r="NY46" s="11"/>
      <c r="NZ46" s="11"/>
      <c r="OA46" s="11"/>
      <c r="OB46" s="11"/>
      <c r="OC46" s="11"/>
      <c r="OD46" s="11"/>
      <c r="OE46" s="11"/>
      <c r="OF46" s="11"/>
      <c r="OG46" s="11"/>
      <c r="OH46" s="11"/>
      <c r="OI46" s="11"/>
      <c r="OJ46" s="11"/>
      <c r="OK46" s="11"/>
      <c r="OL46" s="11"/>
      <c r="OM46" s="11"/>
      <c r="ON46" s="11"/>
      <c r="OO46" s="11"/>
      <c r="OP46" s="11"/>
      <c r="OQ46" s="11"/>
      <c r="OR46" s="11"/>
      <c r="OS46" s="11"/>
      <c r="OT46" s="11"/>
    </row>
    <row r="47" spans="2:410" s="116" customFormat="1" ht="13.2" x14ac:dyDescent="0.25">
      <c r="B47" s="12">
        <v>1511</v>
      </c>
      <c r="C47" s="41">
        <v>21</v>
      </c>
      <c r="D47" s="42" t="s">
        <v>93</v>
      </c>
      <c r="E47" s="12" t="s">
        <v>83</v>
      </c>
      <c r="F47" s="41"/>
      <c r="G47" s="41" t="s">
        <v>4</v>
      </c>
      <c r="H47" s="14" t="s">
        <v>17</v>
      </c>
      <c r="I47" s="40" t="s">
        <v>55</v>
      </c>
      <c r="J47" s="40" t="s">
        <v>57</v>
      </c>
      <c r="K47" s="12"/>
      <c r="L47" s="43" t="s">
        <v>46</v>
      </c>
      <c r="M47" s="92">
        <v>2850</v>
      </c>
      <c r="N47" s="92">
        <v>3545</v>
      </c>
      <c r="O47" s="40"/>
      <c r="P47" s="41"/>
      <c r="Q47" s="57"/>
      <c r="R47" s="57"/>
      <c r="S47" s="57"/>
      <c r="T47" s="57"/>
      <c r="U47" s="57"/>
      <c r="V47" s="57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11"/>
      <c r="NC47" s="11"/>
      <c r="ND47" s="11"/>
      <c r="NE47" s="11"/>
      <c r="NF47" s="11"/>
      <c r="NG47" s="11"/>
      <c r="NH47" s="11"/>
      <c r="NI47" s="11"/>
      <c r="NJ47" s="11"/>
      <c r="NK47" s="11"/>
      <c r="NL47" s="11"/>
      <c r="NM47" s="11"/>
      <c r="NN47" s="11"/>
      <c r="NO47" s="11"/>
      <c r="NP47" s="11"/>
      <c r="NQ47" s="11"/>
      <c r="NR47" s="11"/>
      <c r="NS47" s="11"/>
      <c r="NT47" s="11"/>
      <c r="NU47" s="11"/>
      <c r="NV47" s="11"/>
      <c r="NW47" s="11"/>
      <c r="NX47" s="11"/>
      <c r="NY47" s="11"/>
      <c r="NZ47" s="11"/>
      <c r="OA47" s="11"/>
      <c r="OB47" s="11"/>
      <c r="OC47" s="11"/>
      <c r="OD47" s="11"/>
      <c r="OE47" s="11"/>
      <c r="OF47" s="11"/>
      <c r="OG47" s="11"/>
      <c r="OH47" s="11"/>
      <c r="OI47" s="11"/>
      <c r="OJ47" s="11"/>
      <c r="OK47" s="11"/>
      <c r="OL47" s="11"/>
      <c r="OM47" s="11"/>
      <c r="ON47" s="11"/>
      <c r="OO47" s="11"/>
      <c r="OP47" s="11"/>
      <c r="OQ47" s="11"/>
      <c r="OR47" s="11"/>
      <c r="OS47" s="11"/>
      <c r="OT47" s="11"/>
    </row>
    <row r="48" spans="2:410" s="116" customFormat="1" ht="13.2" x14ac:dyDescent="0.25">
      <c r="B48" s="12">
        <v>1512</v>
      </c>
      <c r="C48" s="41">
        <v>21</v>
      </c>
      <c r="D48" s="42" t="s">
        <v>71</v>
      </c>
      <c r="E48" s="12" t="s">
        <v>73</v>
      </c>
      <c r="F48" s="41"/>
      <c r="G48" s="41" t="s">
        <v>11</v>
      </c>
      <c r="H48" s="14" t="s">
        <v>17</v>
      </c>
      <c r="I48" s="40" t="s">
        <v>55</v>
      </c>
      <c r="J48" s="94" t="s">
        <v>60</v>
      </c>
      <c r="K48" s="75"/>
      <c r="L48" s="43" t="s">
        <v>46</v>
      </c>
      <c r="M48" s="92">
        <v>3250</v>
      </c>
      <c r="N48" s="92">
        <v>3945</v>
      </c>
      <c r="O48" s="40"/>
      <c r="P48" s="41"/>
      <c r="Q48" s="57"/>
      <c r="R48" s="57"/>
      <c r="S48" s="57"/>
      <c r="T48" s="57"/>
      <c r="U48" s="57"/>
      <c r="V48" s="57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</row>
    <row r="49" spans="1:410" s="11" customFormat="1" ht="13.2" x14ac:dyDescent="0.25">
      <c r="B49" s="12">
        <v>1513</v>
      </c>
      <c r="C49" s="41">
        <v>21</v>
      </c>
      <c r="D49" s="42" t="s">
        <v>71</v>
      </c>
      <c r="E49" s="12" t="s">
        <v>84</v>
      </c>
      <c r="F49" s="41"/>
      <c r="G49" s="41" t="s">
        <v>20</v>
      </c>
      <c r="H49" s="14" t="s">
        <v>17</v>
      </c>
      <c r="I49" s="40" t="s">
        <v>55</v>
      </c>
      <c r="J49" s="94" t="s">
        <v>85</v>
      </c>
      <c r="K49" s="75"/>
      <c r="L49" s="43"/>
      <c r="M49" s="92">
        <v>2825</v>
      </c>
      <c r="N49" s="92">
        <v>3520</v>
      </c>
      <c r="O49" s="40"/>
      <c r="P49" s="41"/>
      <c r="Q49" s="57"/>
      <c r="R49" s="57"/>
      <c r="S49" s="57"/>
      <c r="T49" s="57"/>
      <c r="U49" s="57"/>
      <c r="V49" s="57"/>
    </row>
    <row r="50" spans="1:410" s="11" customFormat="1" ht="13.2" x14ac:dyDescent="0.25">
      <c r="B50" s="12">
        <v>1515</v>
      </c>
      <c r="C50" s="41">
        <v>23</v>
      </c>
      <c r="D50" s="42" t="s">
        <v>119</v>
      </c>
      <c r="E50" s="12" t="s">
        <v>40</v>
      </c>
      <c r="F50" s="41" t="s">
        <v>139</v>
      </c>
      <c r="G50" s="41" t="s">
        <v>11</v>
      </c>
      <c r="H50" s="14" t="s">
        <v>19</v>
      </c>
      <c r="I50" s="40" t="s">
        <v>16</v>
      </c>
      <c r="J50" s="40" t="s">
        <v>114</v>
      </c>
      <c r="K50" s="40"/>
      <c r="L50" s="43"/>
      <c r="M50" s="92">
        <v>4650</v>
      </c>
      <c r="N50" s="92">
        <v>6990</v>
      </c>
      <c r="O50" s="40"/>
      <c r="P50" s="41"/>
      <c r="Q50" s="57"/>
      <c r="R50" s="57"/>
      <c r="S50" s="57"/>
      <c r="T50" s="57"/>
      <c r="U50" s="57"/>
      <c r="V50" s="57"/>
    </row>
    <row r="51" spans="1:410" s="11" customFormat="1" ht="13.2" hidden="1" x14ac:dyDescent="0.25">
      <c r="C51" s="41"/>
      <c r="D51" s="42"/>
      <c r="E51" s="12"/>
      <c r="F51" s="41"/>
      <c r="G51" s="41"/>
      <c r="H51" s="14"/>
      <c r="I51" s="40"/>
      <c r="J51" s="40"/>
      <c r="K51" s="75"/>
      <c r="L51" s="43"/>
      <c r="M51" s="92"/>
      <c r="N51" s="92"/>
      <c r="O51" s="40"/>
      <c r="P51" s="41"/>
      <c r="Q51" s="57"/>
      <c r="R51" s="57"/>
      <c r="S51" s="57"/>
      <c r="T51" s="57"/>
      <c r="U51" s="57"/>
      <c r="V51" s="57"/>
    </row>
    <row r="52" spans="1:410" s="11" customFormat="1" ht="13.2" hidden="1" x14ac:dyDescent="0.25">
      <c r="C52" s="41"/>
      <c r="D52" s="42"/>
      <c r="E52" s="12"/>
      <c r="F52" s="41"/>
      <c r="G52" s="41"/>
      <c r="H52" s="14"/>
      <c r="I52" s="40"/>
      <c r="J52" s="40"/>
      <c r="K52" s="75"/>
      <c r="L52" s="43"/>
      <c r="M52" s="92"/>
      <c r="N52" s="92"/>
      <c r="O52" s="40"/>
      <c r="P52" s="41"/>
      <c r="Q52" s="57"/>
      <c r="R52" s="57"/>
      <c r="S52" s="57"/>
      <c r="T52" s="57"/>
      <c r="U52" s="57"/>
      <c r="V52" s="57"/>
    </row>
    <row r="53" spans="1:410" s="11" customFormat="1" ht="13.2" x14ac:dyDescent="0.25">
      <c r="B53" s="12">
        <v>1519</v>
      </c>
      <c r="C53" s="41">
        <v>25</v>
      </c>
      <c r="D53" s="42" t="s">
        <v>95</v>
      </c>
      <c r="E53" s="12" t="s">
        <v>47</v>
      </c>
      <c r="F53" s="41" t="s">
        <v>138</v>
      </c>
      <c r="G53" s="41" t="s">
        <v>12</v>
      </c>
      <c r="H53" s="14" t="s">
        <v>18</v>
      </c>
      <c r="I53" s="40" t="s">
        <v>34</v>
      </c>
      <c r="J53" s="94" t="s">
        <v>76</v>
      </c>
      <c r="K53" s="40"/>
      <c r="L53" s="43" t="s">
        <v>46</v>
      </c>
      <c r="M53" s="92">
        <v>2125</v>
      </c>
      <c r="N53" s="92"/>
      <c r="O53" s="40"/>
      <c r="P53" s="41"/>
      <c r="Q53" s="57"/>
      <c r="R53" s="57"/>
      <c r="S53" s="57"/>
      <c r="T53" s="57"/>
      <c r="U53" s="57"/>
      <c r="V53" s="57"/>
    </row>
    <row r="54" spans="1:410" s="11" customFormat="1" ht="13.2" x14ac:dyDescent="0.25">
      <c r="B54" s="12">
        <v>1520</v>
      </c>
      <c r="C54" s="41">
        <v>25</v>
      </c>
      <c r="D54" s="42" t="s">
        <v>115</v>
      </c>
      <c r="E54" s="12" t="s">
        <v>39</v>
      </c>
      <c r="F54" s="41" t="s">
        <v>138</v>
      </c>
      <c r="G54" s="41" t="s">
        <v>11</v>
      </c>
      <c r="H54" s="14" t="s">
        <v>18</v>
      </c>
      <c r="I54" s="40" t="s">
        <v>34</v>
      </c>
      <c r="J54" s="40" t="s">
        <v>35</v>
      </c>
      <c r="K54" s="40"/>
      <c r="L54" s="43" t="s">
        <v>46</v>
      </c>
      <c r="M54" s="92">
        <v>2095</v>
      </c>
      <c r="N54" s="92"/>
      <c r="O54" s="40"/>
      <c r="P54" s="41"/>
      <c r="Q54" s="57"/>
      <c r="R54" s="57"/>
      <c r="S54" s="57"/>
      <c r="T54" s="57"/>
      <c r="U54" s="57"/>
      <c r="V54" s="57"/>
    </row>
    <row r="55" spans="1:410" s="11" customFormat="1" ht="13.2" x14ac:dyDescent="0.25">
      <c r="B55" s="12">
        <v>1546</v>
      </c>
      <c r="C55" s="41">
        <v>26</v>
      </c>
      <c r="D55" s="42" t="s">
        <v>145</v>
      </c>
      <c r="E55" s="12" t="s">
        <v>68</v>
      </c>
      <c r="F55" s="41"/>
      <c r="G55" s="41" t="s">
        <v>11</v>
      </c>
      <c r="H55" s="14" t="s">
        <v>19</v>
      </c>
      <c r="I55" s="40" t="s">
        <v>146</v>
      </c>
      <c r="J55" s="40" t="s">
        <v>147</v>
      </c>
      <c r="K55" s="40"/>
      <c r="L55" s="43" t="s">
        <v>46</v>
      </c>
      <c r="M55" s="92">
        <v>7500</v>
      </c>
      <c r="N55" s="92">
        <v>9900</v>
      </c>
      <c r="O55" s="40"/>
      <c r="P55" s="41"/>
      <c r="Q55" s="57"/>
      <c r="R55" s="57"/>
      <c r="S55" s="57"/>
      <c r="T55" s="57"/>
      <c r="U55" s="57"/>
      <c r="V55" s="57"/>
    </row>
    <row r="56" spans="1:410" s="4" customFormat="1" ht="13.2" hidden="1" x14ac:dyDescent="0.25">
      <c r="A56" s="41"/>
      <c r="B56" s="41"/>
      <c r="C56" s="11"/>
      <c r="D56" s="11"/>
      <c r="E56" s="11"/>
      <c r="F56" s="11"/>
      <c r="G56" s="11"/>
      <c r="H56" s="11"/>
      <c r="I56" s="11"/>
      <c r="J56" s="11"/>
      <c r="K56" s="11"/>
      <c r="L56" s="12"/>
      <c r="M56" s="92"/>
      <c r="N56" s="92"/>
      <c r="O56" s="77"/>
      <c r="P56" s="41"/>
      <c r="Q56" s="57"/>
      <c r="R56" s="57"/>
      <c r="S56" s="57"/>
      <c r="T56" s="57"/>
      <c r="U56" s="57"/>
      <c r="V56" s="57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</row>
    <row r="57" spans="1:410" s="4" customFormat="1" ht="13.2" hidden="1" x14ac:dyDescent="0.25">
      <c r="B57" s="11"/>
      <c r="C57" s="41"/>
      <c r="D57" s="42"/>
      <c r="E57" s="12"/>
      <c r="F57" s="41"/>
      <c r="G57" s="41"/>
      <c r="H57" s="41"/>
      <c r="I57" s="40"/>
      <c r="J57" s="75"/>
      <c r="K57" s="75"/>
      <c r="L57" s="43"/>
      <c r="M57" s="92"/>
      <c r="N57" s="92"/>
      <c r="O57" s="12"/>
      <c r="P57" s="57"/>
      <c r="Q57" s="57"/>
      <c r="R57" s="57"/>
      <c r="S57" s="57"/>
      <c r="T57" s="57"/>
      <c r="U57" s="57"/>
      <c r="V57" s="57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</row>
    <row r="58" spans="1:410" s="4" customFormat="1" ht="13.2" hidden="1" x14ac:dyDescent="0.25">
      <c r="B58" s="11"/>
      <c r="C58" s="59"/>
      <c r="D58" s="63"/>
      <c r="E58" s="60"/>
      <c r="F58" s="62"/>
      <c r="G58" s="59"/>
      <c r="H58" s="62"/>
      <c r="I58" s="61"/>
      <c r="J58" s="65"/>
      <c r="K58" s="65"/>
      <c r="L58" s="43"/>
      <c r="M58" s="92"/>
      <c r="N58" s="92"/>
      <c r="O58" s="12"/>
      <c r="P58" s="57"/>
      <c r="Q58" s="57"/>
      <c r="R58" s="57"/>
      <c r="S58" s="57"/>
      <c r="T58" s="57"/>
      <c r="U58" s="57"/>
      <c r="V58" s="57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</row>
    <row r="59" spans="1:410" s="13" customFormat="1" ht="11.25" hidden="1" customHeight="1" x14ac:dyDescent="0.25">
      <c r="B59" s="39"/>
      <c r="C59" s="59"/>
      <c r="D59" s="63"/>
      <c r="E59" s="60"/>
      <c r="F59" s="59"/>
      <c r="G59" s="59"/>
      <c r="H59" s="59"/>
      <c r="I59" s="61"/>
      <c r="J59" s="61"/>
      <c r="K59" s="61"/>
      <c r="L59" s="43"/>
      <c r="M59" s="41"/>
      <c r="N59" s="92"/>
      <c r="O59" s="12"/>
      <c r="P59" s="57"/>
      <c r="Q59" s="57"/>
      <c r="R59" s="57"/>
      <c r="S59" s="57"/>
      <c r="T59" s="57"/>
      <c r="U59" s="57"/>
      <c r="V59" s="57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  <c r="KR59" s="39"/>
      <c r="KS59" s="39"/>
      <c r="KT59" s="39"/>
      <c r="KU59" s="39"/>
      <c r="KV59" s="39"/>
      <c r="KW59" s="39"/>
      <c r="KX59" s="39"/>
      <c r="KY59" s="39"/>
      <c r="KZ59" s="39"/>
      <c r="LA59" s="39"/>
      <c r="LB59" s="39"/>
      <c r="LC59" s="39"/>
      <c r="LD59" s="39"/>
      <c r="LE59" s="39"/>
      <c r="LF59" s="39"/>
      <c r="LG59" s="39"/>
      <c r="LH59" s="39"/>
      <c r="LI59" s="39"/>
      <c r="LJ59" s="39"/>
      <c r="LK59" s="39"/>
      <c r="LL59" s="39"/>
      <c r="LM59" s="39"/>
      <c r="LN59" s="39"/>
      <c r="LO59" s="39"/>
      <c r="LP59" s="39"/>
      <c r="LQ59" s="39"/>
      <c r="LR59" s="39"/>
      <c r="LS59" s="39"/>
      <c r="LT59" s="39"/>
      <c r="LU59" s="39"/>
      <c r="LV59" s="39"/>
      <c r="LW59" s="39"/>
      <c r="LX59" s="39"/>
      <c r="LY59" s="39"/>
      <c r="LZ59" s="39"/>
      <c r="MA59" s="39"/>
      <c r="MB59" s="39"/>
      <c r="MC59" s="39"/>
      <c r="MD59" s="39"/>
      <c r="ME59" s="39"/>
      <c r="MF59" s="39"/>
      <c r="MG59" s="39"/>
      <c r="MH59" s="39"/>
      <c r="MI59" s="39"/>
      <c r="MJ59" s="39"/>
      <c r="MK59" s="39"/>
      <c r="ML59" s="39"/>
      <c r="MM59" s="39"/>
      <c r="MN59" s="39"/>
      <c r="MO59" s="39"/>
      <c r="MP59" s="39"/>
      <c r="MQ59" s="39"/>
      <c r="MR59" s="39"/>
      <c r="MS59" s="39"/>
      <c r="MT59" s="39"/>
      <c r="MU59" s="39"/>
      <c r="MV59" s="39"/>
      <c r="MW59" s="39"/>
      <c r="MX59" s="39"/>
      <c r="MY59" s="39"/>
      <c r="MZ59" s="39"/>
      <c r="NA59" s="39"/>
      <c r="NB59" s="39"/>
      <c r="NC59" s="39"/>
      <c r="ND59" s="39"/>
      <c r="NE59" s="39"/>
      <c r="NF59" s="39"/>
      <c r="NG59" s="39"/>
      <c r="NH59" s="39"/>
      <c r="NI59" s="39"/>
      <c r="NJ59" s="39"/>
      <c r="NK59" s="39"/>
      <c r="NL59" s="39"/>
      <c r="NM59" s="39"/>
      <c r="NN59" s="39"/>
      <c r="NO59" s="39"/>
      <c r="NP59" s="39"/>
      <c r="NQ59" s="39"/>
      <c r="NR59" s="39"/>
      <c r="NS59" s="39"/>
      <c r="NT59" s="39"/>
      <c r="NU59" s="39"/>
      <c r="NV59" s="39"/>
      <c r="NW59" s="39"/>
      <c r="NX59" s="39"/>
      <c r="NY59" s="39"/>
      <c r="NZ59" s="39"/>
      <c r="OA59" s="39"/>
      <c r="OB59" s="39"/>
      <c r="OC59" s="39"/>
      <c r="OD59" s="39"/>
      <c r="OE59" s="39"/>
      <c r="OF59" s="39"/>
      <c r="OG59" s="39"/>
      <c r="OH59" s="39"/>
      <c r="OI59" s="39"/>
      <c r="OJ59" s="39"/>
      <c r="OK59" s="39"/>
      <c r="OL59" s="39"/>
      <c r="OM59" s="39"/>
      <c r="ON59" s="39"/>
      <c r="OO59" s="39"/>
      <c r="OP59" s="39"/>
      <c r="OQ59" s="39"/>
      <c r="OR59" s="39"/>
      <c r="OS59" s="39"/>
      <c r="OT59" s="39"/>
    </row>
    <row r="60" spans="1:410" s="13" customFormat="1" ht="10.5" hidden="1" customHeight="1" x14ac:dyDescent="0.25">
      <c r="B60" s="39"/>
      <c r="C60" s="26"/>
      <c r="D60" s="27"/>
      <c r="E60" s="31"/>
      <c r="F60" s="26"/>
      <c r="G60" s="26"/>
      <c r="H60" s="26"/>
      <c r="I60" s="29"/>
      <c r="J60" s="29"/>
      <c r="K60" s="29"/>
      <c r="L60" s="37"/>
      <c r="M60" s="97"/>
      <c r="N60" s="97"/>
      <c r="O60" s="31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  <c r="KL60" s="39"/>
      <c r="KM60" s="39"/>
      <c r="KN60" s="39"/>
      <c r="KO60" s="39"/>
      <c r="KP60" s="39"/>
      <c r="KQ60" s="39"/>
      <c r="KR60" s="39"/>
      <c r="KS60" s="39"/>
      <c r="KT60" s="39"/>
      <c r="KU60" s="39"/>
      <c r="KV60" s="39"/>
      <c r="KW60" s="39"/>
      <c r="KX60" s="39"/>
      <c r="KY60" s="39"/>
      <c r="KZ60" s="39"/>
      <c r="LA60" s="39"/>
      <c r="LB60" s="39"/>
      <c r="LC60" s="39"/>
      <c r="LD60" s="39"/>
      <c r="LE60" s="39"/>
      <c r="LF60" s="39"/>
      <c r="LG60" s="39"/>
      <c r="LH60" s="39"/>
      <c r="LI60" s="39"/>
      <c r="LJ60" s="39"/>
      <c r="LK60" s="39"/>
      <c r="LL60" s="39"/>
      <c r="LM60" s="39"/>
      <c r="LN60" s="39"/>
      <c r="LO60" s="39"/>
      <c r="LP60" s="39"/>
      <c r="LQ60" s="39"/>
      <c r="LR60" s="39"/>
      <c r="LS60" s="39"/>
      <c r="LT60" s="39"/>
      <c r="LU60" s="39"/>
      <c r="LV60" s="39"/>
      <c r="LW60" s="39"/>
      <c r="LX60" s="39"/>
      <c r="LY60" s="39"/>
      <c r="LZ60" s="39"/>
      <c r="MA60" s="39"/>
      <c r="MB60" s="39"/>
      <c r="MC60" s="39"/>
      <c r="MD60" s="39"/>
      <c r="ME60" s="39"/>
      <c r="MF60" s="39"/>
      <c r="MG60" s="39"/>
      <c r="MH60" s="39"/>
      <c r="MI60" s="39"/>
      <c r="MJ60" s="39"/>
      <c r="MK60" s="39"/>
      <c r="ML60" s="39"/>
      <c r="MM60" s="39"/>
      <c r="MN60" s="39"/>
      <c r="MO60" s="39"/>
      <c r="MP60" s="39"/>
      <c r="MQ60" s="39"/>
      <c r="MR60" s="39"/>
      <c r="MS60" s="39"/>
      <c r="MT60" s="39"/>
      <c r="MU60" s="39"/>
      <c r="MV60" s="39"/>
      <c r="MW60" s="39"/>
      <c r="MX60" s="39"/>
      <c r="MY60" s="39"/>
      <c r="MZ60" s="39"/>
      <c r="NA60" s="39"/>
      <c r="NB60" s="39"/>
      <c r="NC60" s="39"/>
      <c r="ND60" s="39"/>
      <c r="NE60" s="39"/>
      <c r="NF60" s="39"/>
      <c r="NG60" s="39"/>
      <c r="NH60" s="39"/>
      <c r="NI60" s="39"/>
      <c r="NJ60" s="39"/>
      <c r="NK60" s="39"/>
      <c r="NL60" s="39"/>
      <c r="NM60" s="39"/>
      <c r="NN60" s="39"/>
      <c r="NO60" s="39"/>
      <c r="NP60" s="39"/>
      <c r="NQ60" s="39"/>
      <c r="NR60" s="39"/>
      <c r="NS60" s="39"/>
      <c r="NT60" s="39"/>
      <c r="NU60" s="39"/>
      <c r="NV60" s="39"/>
      <c r="NW60" s="39"/>
      <c r="NX60" s="39"/>
      <c r="NY60" s="39"/>
      <c r="NZ60" s="39"/>
      <c r="OA60" s="39"/>
      <c r="OB60" s="39"/>
      <c r="OC60" s="39"/>
      <c r="OD60" s="39"/>
      <c r="OE60" s="39"/>
      <c r="OF60" s="39"/>
      <c r="OG60" s="39"/>
      <c r="OH60" s="39"/>
      <c r="OI60" s="39"/>
      <c r="OJ60" s="39"/>
      <c r="OK60" s="39"/>
      <c r="OL60" s="39"/>
      <c r="OM60" s="39"/>
      <c r="ON60" s="39"/>
      <c r="OO60" s="39"/>
      <c r="OP60" s="39"/>
      <c r="OQ60" s="39"/>
      <c r="OR60" s="39"/>
      <c r="OS60" s="39"/>
      <c r="OT60" s="39"/>
    </row>
    <row r="61" spans="1:410" s="4" customFormat="1" ht="13.2" hidden="1" x14ac:dyDescent="0.25">
      <c r="B61" s="11"/>
      <c r="C61" s="49"/>
      <c r="D61" s="14"/>
      <c r="E61" s="12"/>
      <c r="F61" s="41"/>
      <c r="G61" s="41"/>
      <c r="H61" s="41"/>
      <c r="I61" s="41"/>
      <c r="J61" s="40"/>
      <c r="K61" s="40"/>
      <c r="L61" s="43"/>
      <c r="M61" s="92"/>
      <c r="N61" s="92"/>
      <c r="O61" s="5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</row>
    <row r="62" spans="1:410" s="4" customFormat="1" ht="13.2" hidden="1" x14ac:dyDescent="0.25">
      <c r="B62" s="11"/>
      <c r="C62" s="49"/>
      <c r="D62" s="14"/>
      <c r="E62" s="12"/>
      <c r="F62" s="41"/>
      <c r="G62" s="41"/>
      <c r="H62" s="41"/>
      <c r="I62" s="41"/>
      <c r="J62" s="41"/>
      <c r="K62" s="41"/>
      <c r="L62" s="43"/>
      <c r="M62" s="115"/>
      <c r="N62" s="77"/>
      <c r="O62" s="55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</row>
    <row r="63" spans="1:410" s="4" customFormat="1" ht="13.2" hidden="1" x14ac:dyDescent="0.25">
      <c r="B63" s="11"/>
      <c r="C63" s="12"/>
      <c r="D63" s="12"/>
      <c r="E63" s="12"/>
      <c r="F63" s="12"/>
      <c r="G63" s="12"/>
      <c r="H63" s="12"/>
      <c r="I63" s="12"/>
      <c r="J63" s="71"/>
      <c r="K63" s="71"/>
      <c r="L63" s="12"/>
      <c r="M63" s="41"/>
      <c r="N63" s="41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</row>
    <row r="64" spans="1:410" s="4" customFormat="1" ht="13.2" hidden="1" x14ac:dyDescent="0.25">
      <c r="B64" s="11"/>
      <c r="C64" s="45"/>
      <c r="D64" s="46"/>
      <c r="E64" s="47"/>
      <c r="F64" s="45"/>
      <c r="G64" s="45"/>
      <c r="H64" s="45"/>
      <c r="I64" s="48"/>
      <c r="J64" s="47"/>
      <c r="K64" s="48"/>
      <c r="L64" s="43"/>
      <c r="M64" s="92"/>
      <c r="N64" s="92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</row>
    <row r="65" spans="2:410" s="4" customFormat="1" ht="13.2" x14ac:dyDescent="0.25">
      <c r="B65" s="12">
        <v>1522</v>
      </c>
      <c r="C65" s="41">
        <v>32</v>
      </c>
      <c r="D65" s="42" t="s">
        <v>117</v>
      </c>
      <c r="E65" s="12" t="s">
        <v>81</v>
      </c>
      <c r="F65" s="41" t="s">
        <v>17</v>
      </c>
      <c r="G65" s="41" t="s">
        <v>11</v>
      </c>
      <c r="H65" s="14" t="s">
        <v>19</v>
      </c>
      <c r="I65" s="40" t="s">
        <v>82</v>
      </c>
      <c r="J65" s="12" t="s">
        <v>80</v>
      </c>
      <c r="K65" s="40"/>
      <c r="L65" s="43"/>
      <c r="M65" s="92">
        <v>5300</v>
      </c>
      <c r="N65" s="92">
        <v>7090</v>
      </c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11"/>
      <c r="NB65" s="11"/>
      <c r="NC65" s="11"/>
      <c r="ND65" s="11"/>
      <c r="NE65" s="11"/>
      <c r="NF65" s="11"/>
      <c r="NG65" s="11"/>
      <c r="NH65" s="11"/>
      <c r="NI65" s="11"/>
      <c r="NJ65" s="11"/>
      <c r="NK65" s="11"/>
      <c r="NL65" s="11"/>
      <c r="NM65" s="11"/>
      <c r="NN65" s="11"/>
      <c r="NO65" s="11"/>
      <c r="NP65" s="11"/>
      <c r="NQ65" s="11"/>
      <c r="NR65" s="11"/>
      <c r="NS65" s="11"/>
      <c r="NT65" s="11"/>
      <c r="NU65" s="11"/>
      <c r="NV65" s="11"/>
      <c r="NW65" s="11"/>
      <c r="NX65" s="11"/>
      <c r="NY65" s="11"/>
      <c r="NZ65" s="11"/>
      <c r="OA65" s="11"/>
      <c r="OB65" s="11"/>
      <c r="OC65" s="11"/>
      <c r="OD65" s="11"/>
      <c r="OE65" s="11"/>
      <c r="OF65" s="11"/>
      <c r="OG65" s="11"/>
      <c r="OH65" s="11"/>
      <c r="OI65" s="11"/>
      <c r="OJ65" s="11"/>
      <c r="OK65" s="11"/>
      <c r="OL65" s="11"/>
      <c r="OM65" s="11"/>
      <c r="ON65" s="11"/>
      <c r="OO65" s="11"/>
      <c r="OP65" s="11"/>
      <c r="OQ65" s="11"/>
      <c r="OR65" s="11"/>
      <c r="OS65" s="11"/>
      <c r="OT65" s="11"/>
    </row>
    <row r="66" spans="2:410" s="4" customFormat="1" ht="13.2" x14ac:dyDescent="0.25">
      <c r="B66" s="12">
        <v>1545</v>
      </c>
      <c r="C66" s="41">
        <v>32</v>
      </c>
      <c r="D66" s="14" t="s">
        <v>148</v>
      </c>
      <c r="E66" s="12" t="s">
        <v>41</v>
      </c>
      <c r="F66" s="41"/>
      <c r="G66" s="41" t="s">
        <v>20</v>
      </c>
      <c r="H66" s="14" t="s">
        <v>19</v>
      </c>
      <c r="I66" s="124" t="s">
        <v>34</v>
      </c>
      <c r="J66" s="94" t="s">
        <v>9</v>
      </c>
      <c r="K66" s="124"/>
      <c r="L66" s="12"/>
      <c r="M66" s="92">
        <v>5250</v>
      </c>
      <c r="N66" s="92">
        <v>7150</v>
      </c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  <c r="NG66" s="11"/>
      <c r="NH66" s="11"/>
      <c r="NI66" s="11"/>
      <c r="NJ66" s="11"/>
      <c r="NK66" s="11"/>
      <c r="NL66" s="11"/>
      <c r="NM66" s="11"/>
      <c r="NN66" s="11"/>
      <c r="NO66" s="11"/>
      <c r="NP66" s="11"/>
      <c r="NQ66" s="11"/>
      <c r="NR66" s="11"/>
      <c r="NS66" s="11"/>
      <c r="NT66" s="11"/>
      <c r="NU66" s="11"/>
      <c r="NV66" s="11"/>
      <c r="NW66" s="11"/>
      <c r="NX66" s="11"/>
      <c r="NY66" s="11"/>
      <c r="NZ66" s="11"/>
      <c r="OA66" s="11"/>
      <c r="OB66" s="11"/>
      <c r="OC66" s="11"/>
      <c r="OD66" s="11"/>
      <c r="OE66" s="11"/>
      <c r="OF66" s="11"/>
      <c r="OG66" s="11"/>
      <c r="OH66" s="11"/>
      <c r="OI66" s="11"/>
      <c r="OJ66" s="11"/>
      <c r="OK66" s="11"/>
      <c r="OL66" s="11"/>
      <c r="OM66" s="11"/>
      <c r="ON66" s="11"/>
      <c r="OO66" s="11"/>
      <c r="OP66" s="11"/>
      <c r="OQ66" s="11"/>
      <c r="OR66" s="11"/>
      <c r="OS66" s="11"/>
      <c r="OT66" s="11"/>
    </row>
    <row r="67" spans="2:410" s="4" customFormat="1" ht="13.2" x14ac:dyDescent="0.25">
      <c r="B67" s="12">
        <v>1523</v>
      </c>
      <c r="C67" s="45">
        <v>32</v>
      </c>
      <c r="D67" s="42" t="s">
        <v>98</v>
      </c>
      <c r="E67" s="12" t="s">
        <v>94</v>
      </c>
      <c r="F67" s="41" t="s">
        <v>138</v>
      </c>
      <c r="G67" s="41" t="s">
        <v>11</v>
      </c>
      <c r="H67" s="14" t="s">
        <v>17</v>
      </c>
      <c r="I67" s="40" t="s">
        <v>58</v>
      </c>
      <c r="J67" s="40" t="s">
        <v>35</v>
      </c>
      <c r="K67" s="40"/>
      <c r="L67" s="43" t="s">
        <v>46</v>
      </c>
      <c r="M67" s="92">
        <v>3250</v>
      </c>
      <c r="N67" s="92">
        <v>3995</v>
      </c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11"/>
      <c r="NB67" s="11"/>
      <c r="NC67" s="11"/>
      <c r="ND67" s="11"/>
      <c r="NE67" s="11"/>
      <c r="NF67" s="11"/>
      <c r="NG67" s="11"/>
      <c r="NH67" s="11"/>
      <c r="NI67" s="11"/>
      <c r="NJ67" s="11"/>
      <c r="NK67" s="11"/>
      <c r="NL67" s="11"/>
      <c r="NM67" s="11"/>
      <c r="NN67" s="11"/>
      <c r="NO67" s="11"/>
      <c r="NP67" s="11"/>
      <c r="NQ67" s="11"/>
      <c r="NR67" s="11"/>
      <c r="NS67" s="11"/>
      <c r="NT67" s="11"/>
      <c r="NU67" s="11"/>
      <c r="NV67" s="11"/>
      <c r="NW67" s="11"/>
      <c r="NX67" s="11"/>
      <c r="NY67" s="11"/>
      <c r="NZ67" s="11"/>
      <c r="OA67" s="11"/>
      <c r="OB67" s="11"/>
      <c r="OC67" s="11"/>
      <c r="OD67" s="11"/>
      <c r="OE67" s="11"/>
      <c r="OF67" s="11"/>
      <c r="OG67" s="11"/>
      <c r="OH67" s="11"/>
      <c r="OI67" s="11"/>
      <c r="OJ67" s="11"/>
      <c r="OK67" s="11"/>
      <c r="OL67" s="11"/>
      <c r="OM67" s="11"/>
      <c r="ON67" s="11"/>
      <c r="OO67" s="11"/>
      <c r="OP67" s="11"/>
      <c r="OQ67" s="11"/>
      <c r="OR67" s="11"/>
      <c r="OS67" s="11"/>
      <c r="OT67" s="11"/>
    </row>
    <row r="68" spans="2:410" s="4" customFormat="1" ht="13.2" x14ac:dyDescent="0.25">
      <c r="B68" s="12">
        <v>1524</v>
      </c>
      <c r="C68" s="41">
        <v>33</v>
      </c>
      <c r="D68" s="14" t="s">
        <v>116</v>
      </c>
      <c r="E68" s="12" t="s">
        <v>90</v>
      </c>
      <c r="F68" s="41" t="s">
        <v>18</v>
      </c>
      <c r="G68" s="41" t="s">
        <v>12</v>
      </c>
      <c r="H68" s="14" t="s">
        <v>37</v>
      </c>
      <c r="I68" s="40" t="s">
        <v>61</v>
      </c>
      <c r="J68" s="40" t="s">
        <v>91</v>
      </c>
      <c r="K68" s="40"/>
      <c r="L68" s="41" t="s">
        <v>46</v>
      </c>
      <c r="M68" s="92" t="s">
        <v>110</v>
      </c>
      <c r="N68" s="92" t="s">
        <v>111</v>
      </c>
      <c r="O68" s="41"/>
      <c r="P68" s="84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11"/>
      <c r="NB68" s="11"/>
      <c r="NC68" s="11"/>
      <c r="ND68" s="11"/>
      <c r="NE68" s="11"/>
      <c r="NF68" s="11"/>
      <c r="NG68" s="11"/>
      <c r="NH68" s="11"/>
      <c r="NI68" s="11"/>
      <c r="NJ68" s="11"/>
      <c r="NK68" s="11"/>
      <c r="NL68" s="11"/>
      <c r="NM68" s="11"/>
      <c r="NN68" s="11"/>
      <c r="NO68" s="11"/>
      <c r="NP68" s="11"/>
      <c r="NQ68" s="11"/>
      <c r="NR68" s="11"/>
      <c r="NS68" s="11"/>
      <c r="NT68" s="11"/>
      <c r="NU68" s="11"/>
      <c r="NV68" s="11"/>
      <c r="NW68" s="11"/>
      <c r="NX68" s="11"/>
      <c r="NY68" s="11"/>
      <c r="NZ68" s="11"/>
      <c r="OA68" s="11"/>
      <c r="OB68" s="11"/>
      <c r="OC68" s="11"/>
      <c r="OD68" s="11"/>
      <c r="OE68" s="11"/>
      <c r="OF68" s="11"/>
      <c r="OG68" s="11"/>
      <c r="OH68" s="11"/>
      <c r="OI68" s="11"/>
      <c r="OJ68" s="11"/>
      <c r="OK68" s="11"/>
      <c r="OL68" s="11"/>
      <c r="OM68" s="11"/>
      <c r="ON68" s="11"/>
      <c r="OO68" s="11"/>
      <c r="OP68" s="11"/>
      <c r="OQ68" s="11"/>
      <c r="OR68" s="11"/>
      <c r="OS68" s="11"/>
      <c r="OT68" s="11"/>
    </row>
    <row r="69" spans="2:410" s="4" customFormat="1" ht="13.2" hidden="1" x14ac:dyDescent="0.25">
      <c r="B69" s="11"/>
      <c r="C69" s="41"/>
      <c r="D69" s="14"/>
      <c r="E69" s="12"/>
      <c r="F69" s="41"/>
      <c r="G69" s="41"/>
      <c r="H69" s="14"/>
      <c r="I69" s="40"/>
      <c r="J69" s="40"/>
      <c r="K69" s="12"/>
      <c r="L69" s="43"/>
      <c r="M69" s="92"/>
      <c r="N69" s="92"/>
      <c r="O69" s="41"/>
      <c r="P69" s="84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11"/>
      <c r="NG69" s="11"/>
      <c r="NH69" s="11"/>
      <c r="NI69" s="11"/>
      <c r="NJ69" s="11"/>
      <c r="NK69" s="11"/>
      <c r="NL69" s="11"/>
      <c r="NM69" s="11"/>
      <c r="NN69" s="11"/>
      <c r="NO69" s="11"/>
      <c r="NP69" s="11"/>
      <c r="NQ69" s="11"/>
      <c r="NR69" s="11"/>
      <c r="NS69" s="11"/>
      <c r="NT69" s="11"/>
      <c r="NU69" s="11"/>
      <c r="NV69" s="11"/>
      <c r="NW69" s="11"/>
      <c r="NX69" s="11"/>
      <c r="NY69" s="11"/>
      <c r="NZ69" s="11"/>
      <c r="OA69" s="11"/>
      <c r="OB69" s="11"/>
      <c r="OC69" s="11"/>
      <c r="OD69" s="11"/>
      <c r="OE69" s="11"/>
      <c r="OF69" s="11"/>
      <c r="OG69" s="11"/>
      <c r="OH69" s="11"/>
      <c r="OI69" s="11"/>
      <c r="OJ69" s="11"/>
      <c r="OK69" s="11"/>
      <c r="OL69" s="11"/>
      <c r="OM69" s="11"/>
      <c r="ON69" s="11"/>
      <c r="OO69" s="11"/>
      <c r="OP69" s="11"/>
      <c r="OQ69" s="11"/>
      <c r="OR69" s="11"/>
      <c r="OS69" s="11"/>
      <c r="OT69" s="11"/>
    </row>
    <row r="70" spans="2:410" s="4" customFormat="1" ht="13.2" hidden="1" x14ac:dyDescent="0.25">
      <c r="B70" s="12"/>
      <c r="C70" s="41"/>
      <c r="D70" s="42"/>
      <c r="E70" s="12"/>
      <c r="F70" s="41"/>
      <c r="G70" s="41"/>
      <c r="H70" s="14"/>
      <c r="I70" s="40"/>
      <c r="J70" s="12"/>
      <c r="K70" s="40"/>
      <c r="L70" s="41"/>
      <c r="M70" s="92"/>
      <c r="N70" s="41"/>
      <c r="O70" s="41"/>
      <c r="P70" s="41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11"/>
      <c r="NB70" s="11"/>
      <c r="NC70" s="11"/>
      <c r="ND70" s="11"/>
      <c r="NE70" s="11"/>
      <c r="NF70" s="11"/>
      <c r="NG70" s="11"/>
      <c r="NH70" s="11"/>
      <c r="NI70" s="11"/>
      <c r="NJ70" s="11"/>
      <c r="NK70" s="11"/>
      <c r="NL70" s="11"/>
      <c r="NM70" s="11"/>
      <c r="NN70" s="11"/>
      <c r="NO70" s="11"/>
      <c r="NP70" s="11"/>
      <c r="NQ70" s="11"/>
      <c r="NR70" s="11"/>
      <c r="NS70" s="11"/>
      <c r="NT70" s="11"/>
      <c r="NU70" s="11"/>
      <c r="NV70" s="11"/>
      <c r="NW70" s="11"/>
      <c r="NX70" s="11"/>
      <c r="NY70" s="11"/>
      <c r="NZ70" s="11"/>
      <c r="OA70" s="11"/>
      <c r="OB70" s="11"/>
      <c r="OC70" s="11"/>
      <c r="OD70" s="11"/>
      <c r="OE70" s="11"/>
      <c r="OF70" s="11"/>
      <c r="OG70" s="11"/>
      <c r="OH70" s="11"/>
      <c r="OI70" s="11"/>
      <c r="OJ70" s="11"/>
      <c r="OK70" s="11"/>
      <c r="OL70" s="11"/>
      <c r="OM70" s="11"/>
      <c r="ON70" s="11"/>
      <c r="OO70" s="11"/>
      <c r="OP70" s="11"/>
      <c r="OQ70" s="11"/>
      <c r="OR70" s="11"/>
      <c r="OS70" s="11"/>
      <c r="OT70" s="11"/>
    </row>
    <row r="71" spans="2:410" s="4" customFormat="1" ht="13.2" hidden="1" x14ac:dyDescent="0.25">
      <c r="B71" s="12"/>
      <c r="C71" s="12"/>
      <c r="D71" s="14"/>
      <c r="E71" s="12"/>
      <c r="F71" s="12"/>
      <c r="G71" s="12"/>
      <c r="H71" s="14"/>
      <c r="I71" s="12"/>
      <c r="J71" s="12"/>
      <c r="K71" s="40"/>
      <c r="L71" s="12"/>
      <c r="M71" s="41"/>
      <c r="N71" s="41"/>
      <c r="O71" s="41"/>
      <c r="P71" s="84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11"/>
      <c r="NG71" s="11"/>
      <c r="NH71" s="11"/>
      <c r="NI71" s="11"/>
      <c r="NJ71" s="11"/>
      <c r="NK71" s="11"/>
      <c r="NL71" s="11"/>
      <c r="NM71" s="11"/>
      <c r="NN71" s="11"/>
      <c r="NO71" s="11"/>
      <c r="NP71" s="11"/>
      <c r="NQ71" s="11"/>
      <c r="NR71" s="11"/>
      <c r="NS71" s="11"/>
      <c r="NT71" s="11"/>
      <c r="NU71" s="11"/>
      <c r="NV71" s="11"/>
      <c r="NW71" s="11"/>
      <c r="NX71" s="11"/>
      <c r="NY71" s="11"/>
      <c r="NZ71" s="11"/>
      <c r="OA71" s="11"/>
      <c r="OB71" s="11"/>
      <c r="OC71" s="11"/>
      <c r="OD71" s="11"/>
      <c r="OE71" s="11"/>
      <c r="OF71" s="11"/>
      <c r="OG71" s="11"/>
      <c r="OH71" s="11"/>
      <c r="OI71" s="11"/>
      <c r="OJ71" s="11"/>
      <c r="OK71" s="11"/>
      <c r="OL71" s="11"/>
      <c r="OM71" s="11"/>
      <c r="ON71" s="11"/>
      <c r="OO71" s="11"/>
      <c r="OP71" s="11"/>
      <c r="OQ71" s="11"/>
      <c r="OR71" s="11"/>
      <c r="OS71" s="11"/>
      <c r="OT71" s="11"/>
    </row>
    <row r="72" spans="2:410" s="4" customFormat="1" ht="13.2" hidden="1" x14ac:dyDescent="0.25">
      <c r="B72" s="12"/>
      <c r="C72" s="12"/>
      <c r="D72" s="14"/>
      <c r="E72" s="12"/>
      <c r="F72" s="12"/>
      <c r="G72" s="12"/>
      <c r="H72" s="14"/>
      <c r="I72" s="40"/>
      <c r="J72" s="12"/>
      <c r="K72" s="40"/>
      <c r="L72" s="12"/>
      <c r="M72" s="41"/>
      <c r="N72" s="92"/>
      <c r="O72" s="41"/>
      <c r="P72" s="54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  <c r="NU72" s="11"/>
      <c r="NV72" s="11"/>
      <c r="NW72" s="11"/>
      <c r="NX72" s="11"/>
      <c r="NY72" s="11"/>
      <c r="NZ72" s="11"/>
      <c r="OA72" s="11"/>
      <c r="OB72" s="11"/>
      <c r="OC72" s="11"/>
      <c r="OD72" s="11"/>
      <c r="OE72" s="11"/>
      <c r="OF72" s="11"/>
      <c r="OG72" s="11"/>
      <c r="OH72" s="11"/>
      <c r="OI72" s="11"/>
      <c r="OJ72" s="11"/>
      <c r="OK72" s="11"/>
      <c r="OL72" s="11"/>
      <c r="OM72" s="11"/>
      <c r="ON72" s="11"/>
      <c r="OO72" s="11"/>
      <c r="OP72" s="11"/>
      <c r="OQ72" s="11"/>
      <c r="OR72" s="11"/>
      <c r="OS72" s="11"/>
      <c r="OT72" s="11"/>
    </row>
    <row r="73" spans="2:410" s="4" customFormat="1" ht="13.2" hidden="1" x14ac:dyDescent="0.25">
      <c r="B73" s="12"/>
      <c r="C73" s="12"/>
      <c r="D73" s="14"/>
      <c r="E73" s="12"/>
      <c r="F73" s="12"/>
      <c r="G73" s="12"/>
      <c r="H73" s="14"/>
      <c r="I73" s="12"/>
      <c r="J73" s="12"/>
      <c r="K73" s="40"/>
      <c r="L73" s="12"/>
      <c r="M73" s="41"/>
      <c r="N73" s="92"/>
      <c r="O73" s="41"/>
      <c r="P73" s="41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11"/>
      <c r="NB73" s="11"/>
      <c r="NC73" s="11"/>
      <c r="ND73" s="11"/>
      <c r="NE73" s="11"/>
      <c r="NF73" s="11"/>
      <c r="NG73" s="11"/>
      <c r="NH73" s="11"/>
      <c r="NI73" s="11"/>
      <c r="NJ73" s="11"/>
      <c r="NK73" s="11"/>
      <c r="NL73" s="11"/>
      <c r="NM73" s="11"/>
      <c r="NN73" s="11"/>
      <c r="NO73" s="11"/>
      <c r="NP73" s="11"/>
      <c r="NQ73" s="11"/>
      <c r="NR73" s="11"/>
      <c r="NS73" s="11"/>
      <c r="NT73" s="11"/>
      <c r="NU73" s="11"/>
      <c r="NV73" s="11"/>
      <c r="NW73" s="11"/>
      <c r="NX73" s="11"/>
      <c r="NY73" s="11"/>
      <c r="NZ73" s="11"/>
      <c r="OA73" s="11"/>
      <c r="OB73" s="11"/>
      <c r="OC73" s="11"/>
      <c r="OD73" s="11"/>
      <c r="OE73" s="11"/>
      <c r="OF73" s="11"/>
      <c r="OG73" s="11"/>
      <c r="OH73" s="11"/>
      <c r="OI73" s="11"/>
      <c r="OJ73" s="11"/>
      <c r="OK73" s="11"/>
      <c r="OL73" s="11"/>
      <c r="OM73" s="11"/>
      <c r="ON73" s="11"/>
      <c r="OO73" s="11"/>
      <c r="OP73" s="11"/>
      <c r="OQ73" s="11"/>
      <c r="OR73" s="11"/>
      <c r="OS73" s="11"/>
      <c r="OT73" s="11"/>
    </row>
    <row r="74" spans="2:410" s="4" customFormat="1" ht="13.2" hidden="1" x14ac:dyDescent="0.25">
      <c r="B74" s="12"/>
      <c r="C74" s="12"/>
      <c r="D74" s="14"/>
      <c r="E74" s="12"/>
      <c r="F74" s="12"/>
      <c r="G74" s="12"/>
      <c r="H74" s="14"/>
      <c r="I74" s="12"/>
      <c r="J74" s="12"/>
      <c r="K74" s="40"/>
      <c r="L74" s="12"/>
      <c r="M74" s="41"/>
      <c r="N74" s="92"/>
      <c r="O74" s="41"/>
      <c r="P74" s="84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  <c r="MP74" s="11"/>
      <c r="MQ74" s="11"/>
      <c r="MR74" s="11"/>
      <c r="MS74" s="11"/>
      <c r="MT74" s="11"/>
      <c r="MU74" s="11"/>
      <c r="MV74" s="11"/>
      <c r="MW74" s="11"/>
      <c r="MX74" s="11"/>
      <c r="MY74" s="11"/>
      <c r="MZ74" s="11"/>
      <c r="NA74" s="11"/>
      <c r="NB74" s="11"/>
      <c r="NC74" s="11"/>
      <c r="ND74" s="11"/>
      <c r="NE74" s="11"/>
      <c r="NF74" s="11"/>
      <c r="NG74" s="11"/>
      <c r="NH74" s="11"/>
      <c r="NI74" s="11"/>
      <c r="NJ74" s="11"/>
      <c r="NK74" s="11"/>
      <c r="NL74" s="11"/>
      <c r="NM74" s="11"/>
      <c r="NN74" s="11"/>
      <c r="NO74" s="11"/>
      <c r="NP74" s="11"/>
      <c r="NQ74" s="11"/>
      <c r="NR74" s="11"/>
      <c r="NS74" s="11"/>
      <c r="NT74" s="11"/>
      <c r="NU74" s="11"/>
      <c r="NV74" s="11"/>
      <c r="NW74" s="11"/>
      <c r="NX74" s="11"/>
      <c r="NY74" s="11"/>
      <c r="NZ74" s="11"/>
      <c r="OA74" s="11"/>
      <c r="OB74" s="11"/>
      <c r="OC74" s="11"/>
      <c r="OD74" s="11"/>
      <c r="OE74" s="11"/>
      <c r="OF74" s="11"/>
      <c r="OG74" s="11"/>
      <c r="OH74" s="11"/>
      <c r="OI74" s="11"/>
      <c r="OJ74" s="11"/>
      <c r="OK74" s="11"/>
      <c r="OL74" s="11"/>
      <c r="OM74" s="11"/>
      <c r="ON74" s="11"/>
      <c r="OO74" s="11"/>
      <c r="OP74" s="11"/>
      <c r="OQ74" s="11"/>
      <c r="OR74" s="11"/>
      <c r="OS74" s="11"/>
      <c r="OT74" s="11"/>
    </row>
    <row r="75" spans="2:410" s="4" customFormat="1" ht="13.2" x14ac:dyDescent="0.25">
      <c r="B75" s="12">
        <v>1525</v>
      </c>
      <c r="C75" s="41">
        <v>34</v>
      </c>
      <c r="D75" s="14" t="s">
        <v>99</v>
      </c>
      <c r="E75" s="12" t="s">
        <v>42</v>
      </c>
      <c r="F75" s="12"/>
      <c r="G75" s="41" t="s">
        <v>20</v>
      </c>
      <c r="H75" s="14" t="s">
        <v>17</v>
      </c>
      <c r="I75" s="12" t="s">
        <v>61</v>
      </c>
      <c r="J75" s="12" t="s">
        <v>43</v>
      </c>
      <c r="K75" s="12"/>
      <c r="L75" s="41" t="s">
        <v>46</v>
      </c>
      <c r="M75" s="92">
        <v>2725</v>
      </c>
      <c r="N75" s="92">
        <v>3490</v>
      </c>
      <c r="O75" s="41"/>
      <c r="P75" s="84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  <c r="MP75" s="11"/>
      <c r="MQ75" s="11"/>
      <c r="MR75" s="11"/>
      <c r="MS75" s="11"/>
      <c r="MT75" s="11"/>
      <c r="MU75" s="11"/>
      <c r="MV75" s="11"/>
      <c r="MW75" s="11"/>
      <c r="MX75" s="11"/>
      <c r="MY75" s="11"/>
      <c r="MZ75" s="11"/>
      <c r="NA75" s="11"/>
      <c r="NB75" s="11"/>
      <c r="NC75" s="11"/>
      <c r="ND75" s="11"/>
      <c r="NE75" s="11"/>
      <c r="NF75" s="11"/>
      <c r="NG75" s="11"/>
      <c r="NH75" s="11"/>
      <c r="NI75" s="11"/>
      <c r="NJ75" s="11"/>
      <c r="NK75" s="11"/>
      <c r="NL75" s="11"/>
      <c r="NM75" s="11"/>
      <c r="NN75" s="11"/>
      <c r="NO75" s="11"/>
      <c r="NP75" s="11"/>
      <c r="NQ75" s="11"/>
      <c r="NR75" s="11"/>
      <c r="NS75" s="11"/>
      <c r="NT75" s="11"/>
      <c r="NU75" s="11"/>
      <c r="NV75" s="11"/>
      <c r="NW75" s="11"/>
      <c r="NX75" s="11"/>
      <c r="NY75" s="11"/>
      <c r="NZ75" s="11"/>
      <c r="OA75" s="11"/>
      <c r="OB75" s="11"/>
      <c r="OC75" s="11"/>
      <c r="OD75" s="11"/>
      <c r="OE75" s="11"/>
      <c r="OF75" s="11"/>
      <c r="OG75" s="11"/>
      <c r="OH75" s="11"/>
      <c r="OI75" s="11"/>
      <c r="OJ75" s="11"/>
      <c r="OK75" s="11"/>
      <c r="OL75" s="11"/>
      <c r="OM75" s="11"/>
      <c r="ON75" s="11"/>
      <c r="OO75" s="11"/>
      <c r="OP75" s="11"/>
      <c r="OQ75" s="11"/>
      <c r="OR75" s="11"/>
      <c r="OS75" s="11"/>
      <c r="OT75" s="11"/>
    </row>
    <row r="76" spans="2:410" s="4" customFormat="1" ht="13.2" x14ac:dyDescent="0.25">
      <c r="B76" s="12">
        <v>1521</v>
      </c>
      <c r="C76" s="41">
        <v>34</v>
      </c>
      <c r="D76" s="14" t="s">
        <v>144</v>
      </c>
      <c r="E76" s="12" t="s">
        <v>135</v>
      </c>
      <c r="F76" s="12"/>
      <c r="G76" s="41" t="s">
        <v>11</v>
      </c>
      <c r="H76" s="14" t="s">
        <v>19</v>
      </c>
      <c r="I76" s="12" t="s">
        <v>136</v>
      </c>
      <c r="J76" s="12" t="s">
        <v>137</v>
      </c>
      <c r="K76" s="12"/>
      <c r="L76" s="41"/>
      <c r="M76" s="92"/>
      <c r="N76" s="92"/>
      <c r="O76" s="41"/>
      <c r="P76" s="84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  <c r="KJ76" s="11"/>
      <c r="KK76" s="11"/>
      <c r="KL76" s="11"/>
      <c r="KM76" s="11"/>
      <c r="KN76" s="11"/>
      <c r="KO76" s="11"/>
      <c r="KP76" s="11"/>
      <c r="KQ76" s="11"/>
      <c r="KR76" s="11"/>
      <c r="KS76" s="11"/>
      <c r="KT76" s="11"/>
      <c r="KU76" s="11"/>
      <c r="KV76" s="11"/>
      <c r="KW76" s="11"/>
      <c r="KX76" s="11"/>
      <c r="KY76" s="11"/>
      <c r="KZ76" s="11"/>
      <c r="LA76" s="11"/>
      <c r="LB76" s="11"/>
      <c r="LC76" s="11"/>
      <c r="LD76" s="11"/>
      <c r="LE76" s="11"/>
      <c r="LF76" s="11"/>
      <c r="LG76" s="11"/>
      <c r="LH76" s="11"/>
      <c r="LI76" s="11"/>
      <c r="LJ76" s="11"/>
      <c r="LK76" s="11"/>
      <c r="LL76" s="11"/>
      <c r="LM76" s="11"/>
      <c r="LN76" s="11"/>
      <c r="LO76" s="11"/>
      <c r="LP76" s="11"/>
      <c r="LQ76" s="11"/>
      <c r="LR76" s="11"/>
      <c r="LS76" s="11"/>
      <c r="LT76" s="11"/>
      <c r="LU76" s="11"/>
      <c r="LV76" s="11"/>
      <c r="LW76" s="11"/>
      <c r="LX76" s="11"/>
      <c r="LY76" s="11"/>
      <c r="LZ76" s="11"/>
      <c r="MA76" s="11"/>
      <c r="MB76" s="11"/>
      <c r="MC76" s="11"/>
      <c r="MD76" s="11"/>
      <c r="ME76" s="11"/>
      <c r="MF76" s="11"/>
      <c r="MG76" s="11"/>
      <c r="MH76" s="11"/>
      <c r="MI76" s="11"/>
      <c r="MJ76" s="11"/>
      <c r="MK76" s="11"/>
      <c r="ML76" s="11"/>
      <c r="MM76" s="11"/>
      <c r="MN76" s="11"/>
      <c r="MO76" s="11"/>
      <c r="MP76" s="11"/>
      <c r="MQ76" s="11"/>
      <c r="MR76" s="11"/>
      <c r="MS76" s="11"/>
      <c r="MT76" s="11"/>
      <c r="MU76" s="11"/>
      <c r="MV76" s="11"/>
      <c r="MW76" s="11"/>
      <c r="MX76" s="11"/>
      <c r="MY76" s="11"/>
      <c r="MZ76" s="11"/>
      <c r="NA76" s="11"/>
      <c r="NB76" s="11"/>
      <c r="NC76" s="11"/>
      <c r="ND76" s="11"/>
      <c r="NE76" s="11"/>
      <c r="NF76" s="11"/>
      <c r="NG76" s="11"/>
      <c r="NH76" s="11"/>
      <c r="NI76" s="11"/>
      <c r="NJ76" s="11"/>
      <c r="NK76" s="11"/>
      <c r="NL76" s="11"/>
      <c r="NM76" s="11"/>
      <c r="NN76" s="11"/>
      <c r="NO76" s="11"/>
      <c r="NP76" s="11"/>
      <c r="NQ76" s="11"/>
      <c r="NR76" s="11"/>
      <c r="NS76" s="11"/>
      <c r="NT76" s="11"/>
      <c r="NU76" s="11"/>
      <c r="NV76" s="11"/>
      <c r="NW76" s="11"/>
      <c r="NX76" s="11"/>
      <c r="NY76" s="11"/>
      <c r="NZ76" s="11"/>
      <c r="OA76" s="11"/>
      <c r="OB76" s="11"/>
      <c r="OC76" s="11"/>
      <c r="OD76" s="11"/>
      <c r="OE76" s="11"/>
      <c r="OF76" s="11"/>
      <c r="OG76" s="11"/>
      <c r="OH76" s="11"/>
      <c r="OI76" s="11"/>
      <c r="OJ76" s="11"/>
      <c r="OK76" s="11"/>
      <c r="OL76" s="11"/>
      <c r="OM76" s="11"/>
      <c r="ON76" s="11"/>
      <c r="OO76" s="11"/>
      <c r="OP76" s="11"/>
      <c r="OQ76" s="11"/>
      <c r="OR76" s="11"/>
      <c r="OS76" s="11"/>
      <c r="OT76" s="11"/>
    </row>
    <row r="77" spans="2:410" s="4" customFormat="1" ht="13.2" x14ac:dyDescent="0.25">
      <c r="B77" s="12">
        <v>1526</v>
      </c>
      <c r="C77" s="41">
        <v>36</v>
      </c>
      <c r="D77" s="14" t="s">
        <v>100</v>
      </c>
      <c r="E77" s="12" t="s">
        <v>32</v>
      </c>
      <c r="F77" s="41"/>
      <c r="G77" s="41" t="s">
        <v>11</v>
      </c>
      <c r="H77" s="14" t="s">
        <v>19</v>
      </c>
      <c r="I77" s="122" t="s">
        <v>31</v>
      </c>
      <c r="J77" s="122" t="s">
        <v>24</v>
      </c>
      <c r="K77" s="122"/>
      <c r="L77" s="41"/>
      <c r="M77" s="92">
        <v>4895</v>
      </c>
      <c r="N77" s="92">
        <v>6885</v>
      </c>
      <c r="O77" s="41"/>
      <c r="P77" s="84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1"/>
      <c r="NC77" s="11"/>
      <c r="ND77" s="11"/>
      <c r="NE77" s="11"/>
      <c r="NF77" s="11"/>
      <c r="NG77" s="11"/>
      <c r="NH77" s="11"/>
      <c r="NI77" s="11"/>
      <c r="NJ77" s="11"/>
      <c r="NK77" s="11"/>
      <c r="NL77" s="11"/>
      <c r="NM77" s="11"/>
      <c r="NN77" s="11"/>
      <c r="NO77" s="11"/>
      <c r="NP77" s="11"/>
      <c r="NQ77" s="11"/>
      <c r="NR77" s="11"/>
      <c r="NS77" s="11"/>
      <c r="NT77" s="11"/>
      <c r="NU77" s="11"/>
      <c r="NV77" s="11"/>
      <c r="NW77" s="11"/>
      <c r="NX77" s="11"/>
      <c r="NY77" s="11"/>
      <c r="NZ77" s="11"/>
      <c r="OA77" s="11"/>
      <c r="OB77" s="11"/>
      <c r="OC77" s="11"/>
      <c r="OD77" s="11"/>
      <c r="OE77" s="11"/>
      <c r="OF77" s="11"/>
      <c r="OG77" s="11"/>
      <c r="OH77" s="11"/>
      <c r="OI77" s="11"/>
      <c r="OJ77" s="11"/>
      <c r="OK77" s="11"/>
      <c r="OL77" s="11"/>
      <c r="OM77" s="11"/>
      <c r="ON77" s="11"/>
      <c r="OO77" s="11"/>
      <c r="OP77" s="11"/>
      <c r="OQ77" s="11"/>
      <c r="OR77" s="11"/>
      <c r="OS77" s="11"/>
      <c r="OT77" s="11"/>
    </row>
    <row r="78" spans="2:410" s="4" customFormat="1" ht="13.2" x14ac:dyDescent="0.25">
      <c r="B78" s="12">
        <v>1527</v>
      </c>
      <c r="C78" s="41">
        <v>37</v>
      </c>
      <c r="D78" s="14" t="s">
        <v>101</v>
      </c>
      <c r="E78" s="12" t="s">
        <v>49</v>
      </c>
      <c r="F78" s="41"/>
      <c r="G78" s="41" t="s">
        <v>11</v>
      </c>
      <c r="H78" s="14" t="s">
        <v>19</v>
      </c>
      <c r="I78" s="122" t="s">
        <v>31</v>
      </c>
      <c r="J78" s="122" t="s">
        <v>113</v>
      </c>
      <c r="K78" s="122"/>
      <c r="L78" s="43"/>
      <c r="M78" s="92">
        <v>5280</v>
      </c>
      <c r="N78" s="92">
        <v>7070</v>
      </c>
      <c r="O78" s="41"/>
      <c r="P78" s="84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  <c r="MI78" s="11"/>
      <c r="MJ78" s="11"/>
      <c r="MK78" s="11"/>
      <c r="ML78" s="11"/>
      <c r="MM78" s="11"/>
      <c r="MN78" s="11"/>
      <c r="MO78" s="11"/>
      <c r="MP78" s="11"/>
      <c r="MQ78" s="11"/>
      <c r="MR78" s="11"/>
      <c r="MS78" s="11"/>
      <c r="MT78" s="11"/>
      <c r="MU78" s="11"/>
      <c r="MV78" s="11"/>
      <c r="MW78" s="11"/>
      <c r="MX78" s="11"/>
      <c r="MY78" s="11"/>
      <c r="MZ78" s="11"/>
      <c r="NA78" s="11"/>
      <c r="NB78" s="11"/>
      <c r="NC78" s="11"/>
      <c r="ND78" s="11"/>
      <c r="NE78" s="11"/>
      <c r="NF78" s="11"/>
      <c r="NG78" s="11"/>
      <c r="NH78" s="11"/>
      <c r="NI78" s="11"/>
      <c r="NJ78" s="11"/>
      <c r="NK78" s="11"/>
      <c r="NL78" s="11"/>
      <c r="NM78" s="11"/>
      <c r="NN78" s="11"/>
      <c r="NO78" s="11"/>
      <c r="NP78" s="11"/>
      <c r="NQ78" s="11"/>
      <c r="NR78" s="11"/>
      <c r="NS78" s="11"/>
      <c r="NT78" s="11"/>
      <c r="NU78" s="11"/>
      <c r="NV78" s="11"/>
      <c r="NW78" s="11"/>
      <c r="NX78" s="11"/>
      <c r="NY78" s="11"/>
      <c r="NZ78" s="11"/>
      <c r="OA78" s="11"/>
      <c r="OB78" s="11"/>
      <c r="OC78" s="11"/>
      <c r="OD78" s="11"/>
      <c r="OE78" s="11"/>
      <c r="OF78" s="11"/>
      <c r="OG78" s="11"/>
      <c r="OH78" s="11"/>
      <c r="OI78" s="11"/>
      <c r="OJ78" s="11"/>
      <c r="OK78" s="11"/>
      <c r="OL78" s="11"/>
      <c r="OM78" s="11"/>
      <c r="ON78" s="11"/>
      <c r="OO78" s="11"/>
      <c r="OP78" s="11"/>
      <c r="OQ78" s="11"/>
      <c r="OR78" s="11"/>
      <c r="OS78" s="11"/>
      <c r="OT78" s="11"/>
    </row>
    <row r="79" spans="2:410" s="4" customFormat="1" ht="13.2" x14ac:dyDescent="0.25">
      <c r="B79" s="12">
        <v>1528</v>
      </c>
      <c r="C79" s="41">
        <v>37</v>
      </c>
      <c r="D79" s="42" t="s">
        <v>102</v>
      </c>
      <c r="E79" s="12" t="s">
        <v>62</v>
      </c>
      <c r="F79" s="41"/>
      <c r="G79" s="41" t="s">
        <v>11</v>
      </c>
      <c r="H79" s="14" t="s">
        <v>19</v>
      </c>
      <c r="I79" s="122" t="s">
        <v>66</v>
      </c>
      <c r="J79" s="122" t="s">
        <v>67</v>
      </c>
      <c r="K79" s="12"/>
      <c r="L79" s="41" t="s">
        <v>46</v>
      </c>
      <c r="M79" s="92">
        <v>3195</v>
      </c>
      <c r="N79" s="92">
        <v>5400</v>
      </c>
      <c r="O79" s="122"/>
      <c r="P79" s="41"/>
      <c r="Q79" s="57"/>
      <c r="R79" s="57"/>
      <c r="S79" s="57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1"/>
      <c r="NC79" s="11"/>
      <c r="ND79" s="11"/>
      <c r="NE79" s="11"/>
      <c r="NF79" s="11"/>
      <c r="NG79" s="11"/>
      <c r="NH79" s="11"/>
      <c r="NI79" s="11"/>
      <c r="NJ79" s="11"/>
      <c r="NK79" s="11"/>
      <c r="NL79" s="11"/>
      <c r="NM79" s="11"/>
      <c r="NN79" s="11"/>
      <c r="NO79" s="11"/>
      <c r="NP79" s="11"/>
      <c r="NQ79" s="11"/>
      <c r="NR79" s="11"/>
      <c r="NS79" s="11"/>
      <c r="NT79" s="11"/>
      <c r="NU79" s="11"/>
      <c r="NV79" s="11"/>
      <c r="NW79" s="11"/>
      <c r="NX79" s="11"/>
      <c r="NY79" s="11"/>
      <c r="NZ79" s="11"/>
      <c r="OA79" s="11"/>
      <c r="OB79" s="11"/>
      <c r="OC79" s="11"/>
      <c r="OD79" s="11"/>
      <c r="OE79" s="11"/>
      <c r="OF79" s="11"/>
      <c r="OG79" s="11"/>
      <c r="OH79" s="11"/>
      <c r="OI79" s="11"/>
      <c r="OJ79" s="11"/>
      <c r="OK79" s="11"/>
      <c r="OL79" s="11"/>
      <c r="OM79" s="11"/>
      <c r="ON79" s="11"/>
      <c r="OO79" s="11"/>
      <c r="OP79" s="11"/>
      <c r="OQ79" s="11"/>
      <c r="OR79" s="11"/>
      <c r="OS79" s="11"/>
      <c r="OT79" s="11"/>
    </row>
    <row r="80" spans="2:410" s="4" customFormat="1" ht="13.2" x14ac:dyDescent="0.25">
      <c r="B80" s="12">
        <v>1529</v>
      </c>
      <c r="C80" s="41">
        <v>39</v>
      </c>
      <c r="D80" s="14" t="s">
        <v>103</v>
      </c>
      <c r="E80" s="12" t="s">
        <v>38</v>
      </c>
      <c r="F80" s="41" t="s">
        <v>17</v>
      </c>
      <c r="G80" s="41" t="s">
        <v>11</v>
      </c>
      <c r="H80" s="14" t="s">
        <v>17</v>
      </c>
      <c r="I80" s="122" t="s">
        <v>58</v>
      </c>
      <c r="J80" s="94" t="s">
        <v>35</v>
      </c>
      <c r="K80" s="11"/>
      <c r="L80" s="41" t="s">
        <v>46</v>
      </c>
      <c r="M80" s="92">
        <v>3250</v>
      </c>
      <c r="N80" s="92">
        <v>3995</v>
      </c>
      <c r="O80" s="41"/>
      <c r="P80" s="84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11"/>
      <c r="JS80" s="11"/>
      <c r="JT80" s="11"/>
      <c r="JU80" s="11"/>
      <c r="JV80" s="11"/>
      <c r="JW80" s="11"/>
      <c r="JX80" s="11"/>
      <c r="JY80" s="11"/>
      <c r="JZ80" s="11"/>
      <c r="KA80" s="11"/>
      <c r="KB80" s="11"/>
      <c r="KC80" s="11"/>
      <c r="KD80" s="11"/>
      <c r="KE80" s="11"/>
      <c r="KF80" s="11"/>
      <c r="KG80" s="11"/>
      <c r="KH80" s="11"/>
      <c r="KI80" s="11"/>
      <c r="KJ80" s="11"/>
      <c r="KK80" s="11"/>
      <c r="KL80" s="11"/>
      <c r="KM80" s="11"/>
      <c r="KN80" s="11"/>
      <c r="KO80" s="11"/>
      <c r="KP80" s="11"/>
      <c r="KQ80" s="11"/>
      <c r="KR80" s="11"/>
      <c r="KS80" s="11"/>
      <c r="KT80" s="11"/>
      <c r="KU80" s="11"/>
      <c r="KV80" s="11"/>
      <c r="KW80" s="11"/>
      <c r="KX80" s="11"/>
      <c r="KY80" s="11"/>
      <c r="KZ80" s="11"/>
      <c r="LA80" s="11"/>
      <c r="LB80" s="11"/>
      <c r="LC80" s="11"/>
      <c r="LD80" s="11"/>
      <c r="LE80" s="11"/>
      <c r="LF80" s="11"/>
      <c r="LG80" s="11"/>
      <c r="LH80" s="11"/>
      <c r="LI80" s="11"/>
      <c r="LJ80" s="11"/>
      <c r="LK80" s="11"/>
      <c r="LL80" s="11"/>
      <c r="LM80" s="11"/>
      <c r="LN80" s="11"/>
      <c r="LO80" s="11"/>
      <c r="LP80" s="11"/>
      <c r="LQ80" s="11"/>
      <c r="LR80" s="11"/>
      <c r="LS80" s="11"/>
      <c r="LT80" s="11"/>
      <c r="LU80" s="11"/>
      <c r="LV80" s="11"/>
      <c r="LW80" s="11"/>
      <c r="LX80" s="11"/>
      <c r="LY80" s="11"/>
      <c r="LZ80" s="11"/>
      <c r="MA80" s="11"/>
      <c r="MB80" s="11"/>
      <c r="MC80" s="11"/>
      <c r="MD80" s="11"/>
      <c r="ME80" s="11"/>
      <c r="MF80" s="11"/>
      <c r="MG80" s="11"/>
      <c r="MH80" s="11"/>
      <c r="MI80" s="11"/>
      <c r="MJ80" s="11"/>
      <c r="MK80" s="11"/>
      <c r="ML80" s="11"/>
      <c r="MM80" s="11"/>
      <c r="MN80" s="11"/>
      <c r="MO80" s="11"/>
      <c r="MP80" s="11"/>
      <c r="MQ80" s="11"/>
      <c r="MR80" s="11"/>
      <c r="MS80" s="11"/>
      <c r="MT80" s="11"/>
      <c r="MU80" s="11"/>
      <c r="MV80" s="11"/>
      <c r="MW80" s="11"/>
      <c r="MX80" s="11"/>
      <c r="MY80" s="11"/>
      <c r="MZ80" s="11"/>
      <c r="NA80" s="11"/>
      <c r="NB80" s="11"/>
      <c r="NC80" s="11"/>
      <c r="ND80" s="11"/>
      <c r="NE80" s="11"/>
      <c r="NF80" s="11"/>
      <c r="NG80" s="11"/>
      <c r="NH80" s="11"/>
      <c r="NI80" s="11"/>
      <c r="NJ80" s="11"/>
      <c r="NK80" s="11"/>
      <c r="NL80" s="11"/>
      <c r="NM80" s="11"/>
      <c r="NN80" s="11"/>
      <c r="NO80" s="11"/>
      <c r="NP80" s="11"/>
      <c r="NQ80" s="11"/>
      <c r="NR80" s="11"/>
      <c r="NS80" s="11"/>
      <c r="NT80" s="11"/>
      <c r="NU80" s="11"/>
      <c r="NV80" s="11"/>
      <c r="NW80" s="11"/>
      <c r="NX80" s="11"/>
      <c r="NY80" s="11"/>
      <c r="NZ80" s="11"/>
      <c r="OA80" s="11"/>
      <c r="OB80" s="11"/>
      <c r="OC80" s="11"/>
      <c r="OD80" s="11"/>
      <c r="OE80" s="11"/>
      <c r="OF80" s="11"/>
      <c r="OG80" s="11"/>
      <c r="OH80" s="11"/>
      <c r="OI80" s="11"/>
      <c r="OJ80" s="11"/>
      <c r="OK80" s="11"/>
      <c r="OL80" s="11"/>
      <c r="OM80" s="11"/>
      <c r="ON80" s="11"/>
      <c r="OO80" s="11"/>
      <c r="OP80" s="11"/>
      <c r="OQ80" s="11"/>
      <c r="OR80" s="11"/>
      <c r="OS80" s="11"/>
      <c r="OT80" s="11"/>
    </row>
    <row r="81" spans="2:410" s="4" customFormat="1" ht="13.2" x14ac:dyDescent="0.25">
      <c r="B81" s="12">
        <v>1538</v>
      </c>
      <c r="C81" s="41"/>
      <c r="D81" s="14" t="s">
        <v>121</v>
      </c>
      <c r="E81" s="12" t="s">
        <v>65</v>
      </c>
      <c r="F81" s="41"/>
      <c r="G81" s="41" t="s">
        <v>12</v>
      </c>
      <c r="H81" s="14" t="s">
        <v>17</v>
      </c>
      <c r="I81" s="122" t="s">
        <v>64</v>
      </c>
      <c r="J81" s="12" t="s">
        <v>29</v>
      </c>
      <c r="K81" s="11"/>
      <c r="L81" s="41"/>
      <c r="M81" s="92">
        <v>4425</v>
      </c>
      <c r="N81" s="92">
        <v>5125</v>
      </c>
      <c r="O81" s="41"/>
      <c r="P81" s="84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  <c r="KA81" s="11"/>
      <c r="KB81" s="11"/>
      <c r="KC81" s="11"/>
      <c r="KD81" s="11"/>
      <c r="KE81" s="11"/>
      <c r="KF81" s="11"/>
      <c r="KG81" s="11"/>
      <c r="KH81" s="11"/>
      <c r="KI81" s="11"/>
      <c r="KJ81" s="11"/>
      <c r="KK81" s="11"/>
      <c r="KL81" s="11"/>
      <c r="KM81" s="11"/>
      <c r="KN81" s="11"/>
      <c r="KO81" s="11"/>
      <c r="KP81" s="11"/>
      <c r="KQ81" s="11"/>
      <c r="KR81" s="11"/>
      <c r="KS81" s="11"/>
      <c r="KT81" s="11"/>
      <c r="KU81" s="11"/>
      <c r="KV81" s="11"/>
      <c r="KW81" s="11"/>
      <c r="KX81" s="11"/>
      <c r="KY81" s="11"/>
      <c r="KZ81" s="11"/>
      <c r="LA81" s="11"/>
      <c r="LB81" s="11"/>
      <c r="LC81" s="11"/>
      <c r="LD81" s="11"/>
      <c r="LE81" s="11"/>
      <c r="LF81" s="11"/>
      <c r="LG81" s="11"/>
      <c r="LH81" s="11"/>
      <c r="LI81" s="11"/>
      <c r="LJ81" s="11"/>
      <c r="LK81" s="11"/>
      <c r="LL81" s="11"/>
      <c r="LM81" s="11"/>
      <c r="LN81" s="11"/>
      <c r="LO81" s="11"/>
      <c r="LP81" s="11"/>
      <c r="LQ81" s="11"/>
      <c r="LR81" s="11"/>
      <c r="LS81" s="11"/>
      <c r="LT81" s="11"/>
      <c r="LU81" s="11"/>
      <c r="LV81" s="11"/>
      <c r="LW81" s="11"/>
      <c r="LX81" s="11"/>
      <c r="LY81" s="11"/>
      <c r="LZ81" s="11"/>
      <c r="MA81" s="11"/>
      <c r="MB81" s="11"/>
      <c r="MC81" s="11"/>
      <c r="MD81" s="11"/>
      <c r="ME81" s="11"/>
      <c r="MF81" s="11"/>
      <c r="MG81" s="11"/>
      <c r="MH81" s="11"/>
      <c r="MI81" s="11"/>
      <c r="MJ81" s="11"/>
      <c r="MK81" s="11"/>
      <c r="ML81" s="11"/>
      <c r="MM81" s="11"/>
      <c r="MN81" s="11"/>
      <c r="MO81" s="11"/>
      <c r="MP81" s="11"/>
      <c r="MQ81" s="11"/>
      <c r="MR81" s="11"/>
      <c r="MS81" s="11"/>
      <c r="MT81" s="11"/>
      <c r="MU81" s="11"/>
      <c r="MV81" s="11"/>
      <c r="MW81" s="11"/>
      <c r="MX81" s="11"/>
      <c r="MY81" s="11"/>
      <c r="MZ81" s="11"/>
      <c r="NA81" s="11"/>
      <c r="NB81" s="11"/>
      <c r="NC81" s="11"/>
      <c r="ND81" s="11"/>
      <c r="NE81" s="11"/>
      <c r="NF81" s="11"/>
      <c r="NG81" s="11"/>
      <c r="NH81" s="11"/>
      <c r="NI81" s="11"/>
      <c r="NJ81" s="11"/>
      <c r="NK81" s="11"/>
      <c r="NL81" s="11"/>
      <c r="NM81" s="11"/>
      <c r="NN81" s="11"/>
      <c r="NO81" s="11"/>
      <c r="NP81" s="11"/>
      <c r="NQ81" s="11"/>
      <c r="NR81" s="11"/>
      <c r="NS81" s="11"/>
      <c r="NT81" s="11"/>
      <c r="NU81" s="11"/>
      <c r="NV81" s="11"/>
      <c r="NW81" s="11"/>
      <c r="NX81" s="11"/>
      <c r="NY81" s="11"/>
      <c r="NZ81" s="11"/>
      <c r="OA81" s="11"/>
      <c r="OB81" s="11"/>
      <c r="OC81" s="11"/>
      <c r="OD81" s="11"/>
      <c r="OE81" s="11"/>
      <c r="OF81" s="11"/>
      <c r="OG81" s="11"/>
      <c r="OH81" s="11"/>
      <c r="OI81" s="11"/>
      <c r="OJ81" s="11"/>
      <c r="OK81" s="11"/>
      <c r="OL81" s="11"/>
      <c r="OM81" s="11"/>
      <c r="ON81" s="11"/>
      <c r="OO81" s="11"/>
      <c r="OP81" s="11"/>
      <c r="OQ81" s="11"/>
      <c r="OR81" s="11"/>
      <c r="OS81" s="11"/>
      <c r="OT81" s="11"/>
    </row>
    <row r="82" spans="2:410" s="4" customFormat="1" ht="13.2" x14ac:dyDescent="0.25">
      <c r="B82" s="12">
        <v>1530</v>
      </c>
      <c r="C82" s="41">
        <v>40</v>
      </c>
      <c r="D82" s="14" t="s">
        <v>104</v>
      </c>
      <c r="E82" s="12" t="s">
        <v>41</v>
      </c>
      <c r="F82" s="41"/>
      <c r="G82" s="41" t="s">
        <v>20</v>
      </c>
      <c r="H82" s="14" t="s">
        <v>19</v>
      </c>
      <c r="I82" s="122" t="s">
        <v>34</v>
      </c>
      <c r="J82" s="94" t="s">
        <v>9</v>
      </c>
      <c r="K82" s="122"/>
      <c r="L82" s="12"/>
      <c r="M82" s="92">
        <v>5250</v>
      </c>
      <c r="N82" s="92">
        <v>7150</v>
      </c>
      <c r="O82" s="41"/>
      <c r="P82" s="84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  <c r="JC82" s="11"/>
      <c r="JD82" s="11"/>
      <c r="JE82" s="11"/>
      <c r="JF82" s="11"/>
      <c r="JG82" s="11"/>
      <c r="JH82" s="11"/>
      <c r="JI82" s="11"/>
      <c r="JJ82" s="11"/>
      <c r="JK82" s="11"/>
      <c r="JL82" s="11"/>
      <c r="JM82" s="11"/>
      <c r="JN82" s="11"/>
      <c r="JO82" s="11"/>
      <c r="JP82" s="11"/>
      <c r="JQ82" s="11"/>
      <c r="JR82" s="11"/>
      <c r="JS82" s="11"/>
      <c r="JT82" s="11"/>
      <c r="JU82" s="11"/>
      <c r="JV82" s="11"/>
      <c r="JW82" s="11"/>
      <c r="JX82" s="11"/>
      <c r="JY82" s="11"/>
      <c r="JZ82" s="11"/>
      <c r="KA82" s="11"/>
      <c r="KB82" s="11"/>
      <c r="KC82" s="11"/>
      <c r="KD82" s="11"/>
      <c r="KE82" s="11"/>
      <c r="KF82" s="11"/>
      <c r="KG82" s="11"/>
      <c r="KH82" s="11"/>
      <c r="KI82" s="11"/>
      <c r="KJ82" s="11"/>
      <c r="KK82" s="11"/>
      <c r="KL82" s="11"/>
      <c r="KM82" s="11"/>
      <c r="KN82" s="11"/>
      <c r="KO82" s="11"/>
      <c r="KP82" s="11"/>
      <c r="KQ82" s="11"/>
      <c r="KR82" s="11"/>
      <c r="KS82" s="11"/>
      <c r="KT82" s="11"/>
      <c r="KU82" s="11"/>
      <c r="KV82" s="11"/>
      <c r="KW82" s="11"/>
      <c r="KX82" s="11"/>
      <c r="KY82" s="11"/>
      <c r="KZ82" s="11"/>
      <c r="LA82" s="11"/>
      <c r="LB82" s="11"/>
      <c r="LC82" s="11"/>
      <c r="LD82" s="11"/>
      <c r="LE82" s="11"/>
      <c r="LF82" s="11"/>
      <c r="LG82" s="11"/>
      <c r="LH82" s="11"/>
      <c r="LI82" s="11"/>
      <c r="LJ82" s="11"/>
      <c r="LK82" s="11"/>
      <c r="LL82" s="11"/>
      <c r="LM82" s="11"/>
      <c r="LN82" s="11"/>
      <c r="LO82" s="11"/>
      <c r="LP82" s="11"/>
      <c r="LQ82" s="11"/>
      <c r="LR82" s="11"/>
      <c r="LS82" s="11"/>
      <c r="LT82" s="11"/>
      <c r="LU82" s="11"/>
      <c r="LV82" s="11"/>
      <c r="LW82" s="11"/>
      <c r="LX82" s="11"/>
      <c r="LY82" s="11"/>
      <c r="LZ82" s="11"/>
      <c r="MA82" s="11"/>
      <c r="MB82" s="11"/>
      <c r="MC82" s="11"/>
      <c r="MD82" s="11"/>
      <c r="ME82" s="11"/>
      <c r="MF82" s="11"/>
      <c r="MG82" s="11"/>
      <c r="MH82" s="11"/>
      <c r="MI82" s="11"/>
      <c r="MJ82" s="11"/>
      <c r="MK82" s="11"/>
      <c r="ML82" s="11"/>
      <c r="MM82" s="11"/>
      <c r="MN82" s="11"/>
      <c r="MO82" s="11"/>
      <c r="MP82" s="11"/>
      <c r="MQ82" s="11"/>
      <c r="MR82" s="11"/>
      <c r="MS82" s="11"/>
      <c r="MT82" s="11"/>
      <c r="MU82" s="11"/>
      <c r="MV82" s="11"/>
      <c r="MW82" s="11"/>
      <c r="MX82" s="11"/>
      <c r="MY82" s="11"/>
      <c r="MZ82" s="11"/>
      <c r="NA82" s="11"/>
      <c r="NB82" s="11"/>
      <c r="NC82" s="11"/>
      <c r="ND82" s="11"/>
      <c r="NE82" s="11"/>
      <c r="NF82" s="11"/>
      <c r="NG82" s="11"/>
      <c r="NH82" s="11"/>
      <c r="NI82" s="11"/>
      <c r="NJ82" s="11"/>
      <c r="NK82" s="11"/>
      <c r="NL82" s="11"/>
      <c r="NM82" s="11"/>
      <c r="NN82" s="11"/>
      <c r="NO82" s="11"/>
      <c r="NP82" s="11"/>
      <c r="NQ82" s="11"/>
      <c r="NR82" s="11"/>
      <c r="NS82" s="11"/>
      <c r="NT82" s="11"/>
      <c r="NU82" s="11"/>
      <c r="NV82" s="11"/>
      <c r="NW82" s="11"/>
      <c r="NX82" s="11"/>
      <c r="NY82" s="11"/>
      <c r="NZ82" s="11"/>
      <c r="OA82" s="11"/>
      <c r="OB82" s="11"/>
      <c r="OC82" s="11"/>
      <c r="OD82" s="11"/>
      <c r="OE82" s="11"/>
      <c r="OF82" s="11"/>
      <c r="OG82" s="11"/>
      <c r="OH82" s="11"/>
      <c r="OI82" s="11"/>
      <c r="OJ82" s="11"/>
      <c r="OK82" s="11"/>
      <c r="OL82" s="11"/>
      <c r="OM82" s="11"/>
      <c r="ON82" s="11"/>
      <c r="OO82" s="11"/>
      <c r="OP82" s="11"/>
      <c r="OQ82" s="11"/>
      <c r="OR82" s="11"/>
      <c r="OS82" s="11"/>
      <c r="OT82" s="11"/>
    </row>
    <row r="83" spans="2:410" s="4" customFormat="1" ht="13.2" x14ac:dyDescent="0.25">
      <c r="B83" s="12">
        <v>1531</v>
      </c>
      <c r="C83" s="41">
        <v>43</v>
      </c>
      <c r="D83" s="14" t="s">
        <v>105</v>
      </c>
      <c r="E83" s="12" t="s">
        <v>78</v>
      </c>
      <c r="F83" s="41" t="s">
        <v>18</v>
      </c>
      <c r="G83" s="41" t="s">
        <v>11</v>
      </c>
      <c r="H83" s="14" t="s">
        <v>17</v>
      </c>
      <c r="I83" s="122" t="s">
        <v>79</v>
      </c>
      <c r="J83" s="94" t="s">
        <v>80</v>
      </c>
      <c r="K83" s="122"/>
      <c r="L83" s="12"/>
      <c r="M83" s="92">
        <v>3850</v>
      </c>
      <c r="N83" s="92">
        <v>4745</v>
      </c>
      <c r="O83" s="41"/>
      <c r="P83" s="84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11"/>
      <c r="JS83" s="11"/>
      <c r="JT83" s="11"/>
      <c r="JU83" s="11"/>
      <c r="JV83" s="11"/>
      <c r="JW83" s="11"/>
      <c r="JX83" s="11"/>
      <c r="JY83" s="11"/>
      <c r="JZ83" s="11"/>
      <c r="KA83" s="11"/>
      <c r="KB83" s="11"/>
      <c r="KC83" s="11"/>
      <c r="KD83" s="11"/>
      <c r="KE83" s="11"/>
      <c r="KF83" s="11"/>
      <c r="KG83" s="11"/>
      <c r="KH83" s="11"/>
      <c r="KI83" s="11"/>
      <c r="KJ83" s="11"/>
      <c r="KK83" s="11"/>
      <c r="KL83" s="11"/>
      <c r="KM83" s="11"/>
      <c r="KN83" s="11"/>
      <c r="KO83" s="11"/>
      <c r="KP83" s="11"/>
      <c r="KQ83" s="11"/>
      <c r="KR83" s="11"/>
      <c r="KS83" s="11"/>
      <c r="KT83" s="11"/>
      <c r="KU83" s="11"/>
      <c r="KV83" s="11"/>
      <c r="KW83" s="11"/>
      <c r="KX83" s="11"/>
      <c r="KY83" s="11"/>
      <c r="KZ83" s="11"/>
      <c r="LA83" s="11"/>
      <c r="LB83" s="11"/>
      <c r="LC83" s="11"/>
      <c r="LD83" s="11"/>
      <c r="LE83" s="11"/>
      <c r="LF83" s="11"/>
      <c r="LG83" s="11"/>
      <c r="LH83" s="11"/>
      <c r="LI83" s="11"/>
      <c r="LJ83" s="11"/>
      <c r="LK83" s="11"/>
      <c r="LL83" s="11"/>
      <c r="LM83" s="11"/>
      <c r="LN83" s="11"/>
      <c r="LO83" s="11"/>
      <c r="LP83" s="11"/>
      <c r="LQ83" s="11"/>
      <c r="LR83" s="11"/>
      <c r="LS83" s="11"/>
      <c r="LT83" s="11"/>
      <c r="LU83" s="11"/>
      <c r="LV83" s="11"/>
      <c r="LW83" s="11"/>
      <c r="LX83" s="11"/>
      <c r="LY83" s="11"/>
      <c r="LZ83" s="11"/>
      <c r="MA83" s="11"/>
      <c r="MB83" s="11"/>
      <c r="MC83" s="11"/>
      <c r="MD83" s="11"/>
      <c r="ME83" s="11"/>
      <c r="MF83" s="11"/>
      <c r="MG83" s="11"/>
      <c r="MH83" s="11"/>
      <c r="MI83" s="11"/>
      <c r="MJ83" s="11"/>
      <c r="MK83" s="11"/>
      <c r="ML83" s="11"/>
      <c r="MM83" s="11"/>
      <c r="MN83" s="11"/>
      <c r="MO83" s="11"/>
      <c r="MP83" s="11"/>
      <c r="MQ83" s="11"/>
      <c r="MR83" s="11"/>
      <c r="MS83" s="11"/>
      <c r="MT83" s="11"/>
      <c r="MU83" s="11"/>
      <c r="MV83" s="11"/>
      <c r="MW83" s="11"/>
      <c r="MX83" s="11"/>
      <c r="MY83" s="11"/>
      <c r="MZ83" s="11"/>
      <c r="NA83" s="11"/>
      <c r="NB83" s="11"/>
      <c r="NC83" s="11"/>
      <c r="ND83" s="11"/>
      <c r="NE83" s="11"/>
      <c r="NF83" s="11"/>
      <c r="NG83" s="11"/>
      <c r="NH83" s="11"/>
      <c r="NI83" s="11"/>
      <c r="NJ83" s="11"/>
      <c r="NK83" s="11"/>
      <c r="NL83" s="11"/>
      <c r="NM83" s="11"/>
      <c r="NN83" s="11"/>
      <c r="NO83" s="11"/>
      <c r="NP83" s="11"/>
      <c r="NQ83" s="11"/>
      <c r="NR83" s="11"/>
      <c r="NS83" s="11"/>
      <c r="NT83" s="11"/>
      <c r="NU83" s="11"/>
      <c r="NV83" s="11"/>
      <c r="NW83" s="11"/>
      <c r="NX83" s="11"/>
      <c r="NY83" s="11"/>
      <c r="NZ83" s="11"/>
      <c r="OA83" s="11"/>
      <c r="OB83" s="11"/>
      <c r="OC83" s="11"/>
      <c r="OD83" s="11"/>
      <c r="OE83" s="11"/>
      <c r="OF83" s="11"/>
      <c r="OG83" s="11"/>
      <c r="OH83" s="11"/>
      <c r="OI83" s="11"/>
      <c r="OJ83" s="11"/>
      <c r="OK83" s="11"/>
      <c r="OL83" s="11"/>
      <c r="OM83" s="11"/>
      <c r="ON83" s="11"/>
      <c r="OO83" s="11"/>
      <c r="OP83" s="11"/>
      <c r="OQ83" s="11"/>
      <c r="OR83" s="11"/>
      <c r="OS83" s="11"/>
      <c r="OT83" s="11"/>
    </row>
    <row r="84" spans="2:410" s="4" customFormat="1" ht="13.2" x14ac:dyDescent="0.25">
      <c r="B84" s="12">
        <v>1541</v>
      </c>
      <c r="C84" s="41">
        <v>43</v>
      </c>
      <c r="D84" s="14" t="s">
        <v>124</v>
      </c>
      <c r="E84" s="12" t="s">
        <v>125</v>
      </c>
      <c r="F84" s="41"/>
      <c r="G84" s="41" t="s">
        <v>11</v>
      </c>
      <c r="H84" s="14" t="s">
        <v>17</v>
      </c>
      <c r="I84" s="122" t="s">
        <v>61</v>
      </c>
      <c r="J84" s="94" t="s">
        <v>126</v>
      </c>
      <c r="K84" s="122"/>
      <c r="L84" s="12"/>
      <c r="M84" s="92"/>
      <c r="N84" s="92"/>
      <c r="O84" s="41"/>
      <c r="P84" s="84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  <c r="IZ84" s="11"/>
      <c r="JA84" s="11"/>
      <c r="JB84" s="11"/>
      <c r="JC84" s="11"/>
      <c r="JD84" s="11"/>
      <c r="JE84" s="11"/>
      <c r="JF84" s="11"/>
      <c r="JG84" s="11"/>
      <c r="JH84" s="11"/>
      <c r="JI84" s="11"/>
      <c r="JJ84" s="11"/>
      <c r="JK84" s="11"/>
      <c r="JL84" s="11"/>
      <c r="JM84" s="11"/>
      <c r="JN84" s="11"/>
      <c r="JO84" s="11"/>
      <c r="JP84" s="11"/>
      <c r="JQ84" s="11"/>
      <c r="JR84" s="11"/>
      <c r="JS84" s="11"/>
      <c r="JT84" s="11"/>
      <c r="JU84" s="11"/>
      <c r="JV84" s="11"/>
      <c r="JW84" s="11"/>
      <c r="JX84" s="11"/>
      <c r="JY84" s="11"/>
      <c r="JZ84" s="11"/>
      <c r="KA84" s="11"/>
      <c r="KB84" s="11"/>
      <c r="KC84" s="11"/>
      <c r="KD84" s="11"/>
      <c r="KE84" s="11"/>
      <c r="KF84" s="11"/>
      <c r="KG84" s="11"/>
      <c r="KH84" s="11"/>
      <c r="KI84" s="11"/>
      <c r="KJ84" s="11"/>
      <c r="KK84" s="11"/>
      <c r="KL84" s="11"/>
      <c r="KM84" s="11"/>
      <c r="KN84" s="11"/>
      <c r="KO84" s="11"/>
      <c r="KP84" s="11"/>
      <c r="KQ84" s="11"/>
      <c r="KR84" s="11"/>
      <c r="KS84" s="11"/>
      <c r="KT84" s="11"/>
      <c r="KU84" s="11"/>
      <c r="KV84" s="11"/>
      <c r="KW84" s="11"/>
      <c r="KX84" s="11"/>
      <c r="KY84" s="11"/>
      <c r="KZ84" s="11"/>
      <c r="LA84" s="11"/>
      <c r="LB84" s="11"/>
      <c r="LC84" s="11"/>
      <c r="LD84" s="11"/>
      <c r="LE84" s="11"/>
      <c r="LF84" s="11"/>
      <c r="LG84" s="11"/>
      <c r="LH84" s="11"/>
      <c r="LI84" s="11"/>
      <c r="LJ84" s="11"/>
      <c r="LK84" s="11"/>
      <c r="LL84" s="11"/>
      <c r="LM84" s="11"/>
      <c r="LN84" s="11"/>
      <c r="LO84" s="11"/>
      <c r="LP84" s="11"/>
      <c r="LQ84" s="11"/>
      <c r="LR84" s="11"/>
      <c r="LS84" s="11"/>
      <c r="LT84" s="11"/>
      <c r="LU84" s="11"/>
      <c r="LV84" s="11"/>
      <c r="LW84" s="11"/>
      <c r="LX84" s="11"/>
      <c r="LY84" s="11"/>
      <c r="LZ84" s="11"/>
      <c r="MA84" s="11"/>
      <c r="MB84" s="11"/>
      <c r="MC84" s="11"/>
      <c r="MD84" s="11"/>
      <c r="ME84" s="11"/>
      <c r="MF84" s="11"/>
      <c r="MG84" s="11"/>
      <c r="MH84" s="11"/>
      <c r="MI84" s="11"/>
      <c r="MJ84" s="11"/>
      <c r="MK84" s="11"/>
      <c r="ML84" s="11"/>
      <c r="MM84" s="11"/>
      <c r="MN84" s="11"/>
      <c r="MO84" s="11"/>
      <c r="MP84" s="11"/>
      <c r="MQ84" s="11"/>
      <c r="MR84" s="11"/>
      <c r="MS84" s="11"/>
      <c r="MT84" s="11"/>
      <c r="MU84" s="11"/>
      <c r="MV84" s="11"/>
      <c r="MW84" s="11"/>
      <c r="MX84" s="11"/>
      <c r="MY84" s="11"/>
      <c r="MZ84" s="11"/>
      <c r="NA84" s="11"/>
      <c r="NB84" s="11"/>
      <c r="NC84" s="11"/>
      <c r="ND84" s="11"/>
      <c r="NE84" s="11"/>
      <c r="NF84" s="11"/>
      <c r="NG84" s="11"/>
      <c r="NH84" s="11"/>
      <c r="NI84" s="11"/>
      <c r="NJ84" s="11"/>
      <c r="NK84" s="11"/>
      <c r="NL84" s="11"/>
      <c r="NM84" s="11"/>
      <c r="NN84" s="11"/>
      <c r="NO84" s="11"/>
      <c r="NP84" s="11"/>
      <c r="NQ84" s="11"/>
      <c r="NR84" s="11"/>
      <c r="NS84" s="11"/>
      <c r="NT84" s="11"/>
      <c r="NU84" s="11"/>
      <c r="NV84" s="11"/>
      <c r="NW84" s="11"/>
      <c r="NX84" s="11"/>
      <c r="NY84" s="11"/>
      <c r="NZ84" s="11"/>
      <c r="OA84" s="11"/>
      <c r="OB84" s="11"/>
      <c r="OC84" s="11"/>
      <c r="OD84" s="11"/>
      <c r="OE84" s="11"/>
      <c r="OF84" s="11"/>
      <c r="OG84" s="11"/>
      <c r="OH84" s="11"/>
      <c r="OI84" s="11"/>
      <c r="OJ84" s="11"/>
      <c r="OK84" s="11"/>
      <c r="OL84" s="11"/>
      <c r="OM84" s="11"/>
      <c r="ON84" s="11"/>
      <c r="OO84" s="11"/>
      <c r="OP84" s="11"/>
      <c r="OQ84" s="11"/>
      <c r="OR84" s="11"/>
      <c r="OS84" s="11"/>
      <c r="OT84" s="11"/>
    </row>
    <row r="85" spans="2:410" s="4" customFormat="1" ht="13.2" x14ac:dyDescent="0.25">
      <c r="B85" s="12">
        <v>1532</v>
      </c>
      <c r="C85" s="41">
        <v>44</v>
      </c>
      <c r="D85" s="14" t="s">
        <v>106</v>
      </c>
      <c r="E85" s="12" t="s">
        <v>48</v>
      </c>
      <c r="F85" s="41" t="s">
        <v>138</v>
      </c>
      <c r="G85" s="41" t="s">
        <v>11</v>
      </c>
      <c r="H85" s="14" t="s">
        <v>18</v>
      </c>
      <c r="I85" s="12" t="s">
        <v>34</v>
      </c>
      <c r="J85" s="12" t="s">
        <v>35</v>
      </c>
      <c r="K85" s="122"/>
      <c r="L85" s="41" t="s">
        <v>46</v>
      </c>
      <c r="M85" s="92">
        <v>2120</v>
      </c>
      <c r="N85" s="92"/>
      <c r="O85" s="41"/>
      <c r="P85" s="84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  <c r="IZ85" s="11"/>
      <c r="JA85" s="11"/>
      <c r="JB85" s="11"/>
      <c r="JC85" s="11"/>
      <c r="JD85" s="11"/>
      <c r="JE85" s="11"/>
      <c r="JF85" s="11"/>
      <c r="JG85" s="11"/>
      <c r="JH85" s="11"/>
      <c r="JI85" s="11"/>
      <c r="JJ85" s="11"/>
      <c r="JK85" s="11"/>
      <c r="JL85" s="11"/>
      <c r="JM85" s="11"/>
      <c r="JN85" s="11"/>
      <c r="JO85" s="11"/>
      <c r="JP85" s="11"/>
      <c r="JQ85" s="11"/>
      <c r="JR85" s="11"/>
      <c r="JS85" s="11"/>
      <c r="JT85" s="11"/>
      <c r="JU85" s="11"/>
      <c r="JV85" s="11"/>
      <c r="JW85" s="11"/>
      <c r="JX85" s="11"/>
      <c r="JY85" s="11"/>
      <c r="JZ85" s="11"/>
      <c r="KA85" s="11"/>
      <c r="KB85" s="11"/>
      <c r="KC85" s="11"/>
      <c r="KD85" s="11"/>
      <c r="KE85" s="11"/>
      <c r="KF85" s="11"/>
      <c r="KG85" s="11"/>
      <c r="KH85" s="11"/>
      <c r="KI85" s="11"/>
      <c r="KJ85" s="11"/>
      <c r="KK85" s="11"/>
      <c r="KL85" s="11"/>
      <c r="KM85" s="11"/>
      <c r="KN85" s="11"/>
      <c r="KO85" s="11"/>
      <c r="KP85" s="11"/>
      <c r="KQ85" s="11"/>
      <c r="KR85" s="11"/>
      <c r="KS85" s="11"/>
      <c r="KT85" s="11"/>
      <c r="KU85" s="11"/>
      <c r="KV85" s="11"/>
      <c r="KW85" s="11"/>
      <c r="KX85" s="11"/>
      <c r="KY85" s="11"/>
      <c r="KZ85" s="11"/>
      <c r="LA85" s="11"/>
      <c r="LB85" s="11"/>
      <c r="LC85" s="11"/>
      <c r="LD85" s="11"/>
      <c r="LE85" s="11"/>
      <c r="LF85" s="11"/>
      <c r="LG85" s="11"/>
      <c r="LH85" s="11"/>
      <c r="LI85" s="11"/>
      <c r="LJ85" s="11"/>
      <c r="LK85" s="11"/>
      <c r="LL85" s="11"/>
      <c r="LM85" s="11"/>
      <c r="LN85" s="11"/>
      <c r="LO85" s="11"/>
      <c r="LP85" s="11"/>
      <c r="LQ85" s="11"/>
      <c r="LR85" s="11"/>
      <c r="LS85" s="11"/>
      <c r="LT85" s="11"/>
      <c r="LU85" s="11"/>
      <c r="LV85" s="11"/>
      <c r="LW85" s="11"/>
      <c r="LX85" s="11"/>
      <c r="LY85" s="11"/>
      <c r="LZ85" s="11"/>
      <c r="MA85" s="11"/>
      <c r="MB85" s="11"/>
      <c r="MC85" s="11"/>
      <c r="MD85" s="11"/>
      <c r="ME85" s="11"/>
      <c r="MF85" s="11"/>
      <c r="MG85" s="11"/>
      <c r="MH85" s="11"/>
      <c r="MI85" s="11"/>
      <c r="MJ85" s="11"/>
      <c r="MK85" s="11"/>
      <c r="ML85" s="11"/>
      <c r="MM85" s="11"/>
      <c r="MN85" s="11"/>
      <c r="MO85" s="11"/>
      <c r="MP85" s="11"/>
      <c r="MQ85" s="11"/>
      <c r="MR85" s="11"/>
      <c r="MS85" s="11"/>
      <c r="MT85" s="11"/>
      <c r="MU85" s="11"/>
      <c r="MV85" s="11"/>
      <c r="MW85" s="11"/>
      <c r="MX85" s="11"/>
      <c r="MY85" s="11"/>
      <c r="MZ85" s="11"/>
      <c r="NA85" s="11"/>
      <c r="NB85" s="11"/>
      <c r="NC85" s="11"/>
      <c r="ND85" s="11"/>
      <c r="NE85" s="11"/>
      <c r="NF85" s="11"/>
      <c r="NG85" s="11"/>
      <c r="NH85" s="11"/>
      <c r="NI85" s="11"/>
      <c r="NJ85" s="11"/>
      <c r="NK85" s="11"/>
      <c r="NL85" s="11"/>
      <c r="NM85" s="11"/>
      <c r="NN85" s="11"/>
      <c r="NO85" s="11"/>
      <c r="NP85" s="11"/>
      <c r="NQ85" s="11"/>
      <c r="NR85" s="11"/>
      <c r="NS85" s="11"/>
      <c r="NT85" s="11"/>
      <c r="NU85" s="11"/>
      <c r="NV85" s="11"/>
      <c r="NW85" s="11"/>
      <c r="NX85" s="11"/>
      <c r="NY85" s="11"/>
      <c r="NZ85" s="11"/>
      <c r="OA85" s="11"/>
      <c r="OB85" s="11"/>
      <c r="OC85" s="11"/>
      <c r="OD85" s="11"/>
      <c r="OE85" s="11"/>
      <c r="OF85" s="11"/>
      <c r="OG85" s="11"/>
      <c r="OH85" s="11"/>
      <c r="OI85" s="11"/>
      <c r="OJ85" s="11"/>
      <c r="OK85" s="11"/>
      <c r="OL85" s="11"/>
      <c r="OM85" s="11"/>
      <c r="ON85" s="11"/>
      <c r="OO85" s="11"/>
      <c r="OP85" s="11"/>
      <c r="OQ85" s="11"/>
      <c r="OR85" s="11"/>
      <c r="OS85" s="11"/>
      <c r="OT85" s="11"/>
    </row>
    <row r="86" spans="2:410" s="4" customFormat="1" ht="13.2" x14ac:dyDescent="0.25">
      <c r="B86" s="12">
        <v>1540</v>
      </c>
      <c r="C86" s="41">
        <v>45</v>
      </c>
      <c r="D86" s="14" t="s">
        <v>142</v>
      </c>
      <c r="E86" s="12" t="s">
        <v>50</v>
      </c>
      <c r="F86" s="41"/>
      <c r="G86" s="41" t="s">
        <v>12</v>
      </c>
      <c r="H86" s="14" t="s">
        <v>143</v>
      </c>
      <c r="I86" s="122" t="s">
        <v>64</v>
      </c>
      <c r="J86" s="12" t="s">
        <v>29</v>
      </c>
      <c r="K86" s="11"/>
      <c r="L86" s="41"/>
      <c r="M86" s="92">
        <v>15500</v>
      </c>
      <c r="N86" s="92">
        <v>17500</v>
      </c>
      <c r="O86" s="41"/>
      <c r="P86" s="84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  <c r="IZ86" s="11"/>
      <c r="JA86" s="11"/>
      <c r="JB86" s="11"/>
      <c r="JC86" s="11"/>
      <c r="JD86" s="11"/>
      <c r="JE86" s="11"/>
      <c r="JF86" s="11"/>
      <c r="JG86" s="11"/>
      <c r="JH86" s="11"/>
      <c r="JI86" s="11"/>
      <c r="JJ86" s="11"/>
      <c r="JK86" s="11"/>
      <c r="JL86" s="11"/>
      <c r="JM86" s="11"/>
      <c r="JN86" s="11"/>
      <c r="JO86" s="11"/>
      <c r="JP86" s="11"/>
      <c r="JQ86" s="11"/>
      <c r="JR86" s="11"/>
      <c r="JS86" s="11"/>
      <c r="JT86" s="11"/>
      <c r="JU86" s="11"/>
      <c r="JV86" s="11"/>
      <c r="JW86" s="11"/>
      <c r="JX86" s="11"/>
      <c r="JY86" s="11"/>
      <c r="JZ86" s="11"/>
      <c r="KA86" s="11"/>
      <c r="KB86" s="11"/>
      <c r="KC86" s="11"/>
      <c r="KD86" s="11"/>
      <c r="KE86" s="11"/>
      <c r="KF86" s="11"/>
      <c r="KG86" s="11"/>
      <c r="KH86" s="11"/>
      <c r="KI86" s="11"/>
      <c r="KJ86" s="11"/>
      <c r="KK86" s="11"/>
      <c r="KL86" s="11"/>
      <c r="KM86" s="11"/>
      <c r="KN86" s="11"/>
      <c r="KO86" s="11"/>
      <c r="KP86" s="11"/>
      <c r="KQ86" s="11"/>
      <c r="KR86" s="11"/>
      <c r="KS86" s="11"/>
      <c r="KT86" s="11"/>
      <c r="KU86" s="11"/>
      <c r="KV86" s="11"/>
      <c r="KW86" s="11"/>
      <c r="KX86" s="11"/>
      <c r="KY86" s="11"/>
      <c r="KZ86" s="11"/>
      <c r="LA86" s="11"/>
      <c r="LB86" s="11"/>
      <c r="LC86" s="11"/>
      <c r="LD86" s="11"/>
      <c r="LE86" s="11"/>
      <c r="LF86" s="11"/>
      <c r="LG86" s="11"/>
      <c r="LH86" s="11"/>
      <c r="LI86" s="11"/>
      <c r="LJ86" s="11"/>
      <c r="LK86" s="11"/>
      <c r="LL86" s="11"/>
      <c r="LM86" s="11"/>
      <c r="LN86" s="11"/>
      <c r="LO86" s="11"/>
      <c r="LP86" s="11"/>
      <c r="LQ86" s="11"/>
      <c r="LR86" s="11"/>
      <c r="LS86" s="11"/>
      <c r="LT86" s="11"/>
      <c r="LU86" s="11"/>
      <c r="LV86" s="11"/>
      <c r="LW86" s="11"/>
      <c r="LX86" s="11"/>
      <c r="LY86" s="11"/>
      <c r="LZ86" s="11"/>
      <c r="MA86" s="11"/>
      <c r="MB86" s="11"/>
      <c r="MC86" s="11"/>
      <c r="MD86" s="11"/>
      <c r="ME86" s="11"/>
      <c r="MF86" s="11"/>
      <c r="MG86" s="11"/>
      <c r="MH86" s="11"/>
      <c r="MI86" s="11"/>
      <c r="MJ86" s="11"/>
      <c r="MK86" s="11"/>
      <c r="ML86" s="11"/>
      <c r="MM86" s="11"/>
      <c r="MN86" s="11"/>
      <c r="MO86" s="11"/>
      <c r="MP86" s="11"/>
      <c r="MQ86" s="11"/>
      <c r="MR86" s="11"/>
      <c r="MS86" s="11"/>
      <c r="MT86" s="11"/>
      <c r="MU86" s="11"/>
      <c r="MV86" s="11"/>
      <c r="MW86" s="11"/>
      <c r="MX86" s="11"/>
      <c r="MY86" s="11"/>
      <c r="MZ86" s="11"/>
      <c r="NA86" s="11"/>
      <c r="NB86" s="11"/>
      <c r="NC86" s="11"/>
      <c r="ND86" s="11"/>
      <c r="NE86" s="11"/>
      <c r="NF86" s="11"/>
      <c r="NG86" s="11"/>
      <c r="NH86" s="11"/>
      <c r="NI86" s="11"/>
      <c r="NJ86" s="11"/>
      <c r="NK86" s="11"/>
      <c r="NL86" s="11"/>
      <c r="NM86" s="11"/>
      <c r="NN86" s="11"/>
      <c r="NO86" s="11"/>
      <c r="NP86" s="11"/>
      <c r="NQ86" s="11"/>
      <c r="NR86" s="11"/>
      <c r="NS86" s="11"/>
      <c r="NT86" s="11"/>
      <c r="NU86" s="11"/>
      <c r="NV86" s="11"/>
      <c r="NW86" s="11"/>
      <c r="NX86" s="11"/>
      <c r="NY86" s="11"/>
      <c r="NZ86" s="11"/>
      <c r="OA86" s="11"/>
      <c r="OB86" s="11"/>
      <c r="OC86" s="11"/>
      <c r="OD86" s="11"/>
      <c r="OE86" s="11"/>
      <c r="OF86" s="11"/>
      <c r="OG86" s="11"/>
      <c r="OH86" s="11"/>
      <c r="OI86" s="11"/>
      <c r="OJ86" s="11"/>
      <c r="OK86" s="11"/>
      <c r="OL86" s="11"/>
      <c r="OM86" s="11"/>
      <c r="ON86" s="11"/>
      <c r="OO86" s="11"/>
      <c r="OP86" s="11"/>
      <c r="OQ86" s="11"/>
      <c r="OR86" s="11"/>
      <c r="OS86" s="11"/>
      <c r="OT86" s="11"/>
    </row>
    <row r="87" spans="2:410" s="4" customFormat="1" ht="13.2" hidden="1" x14ac:dyDescent="0.25">
      <c r="B87" s="12"/>
      <c r="C87" s="103"/>
      <c r="D87" s="106"/>
      <c r="E87" s="102"/>
      <c r="F87" s="103"/>
      <c r="G87" s="103"/>
      <c r="H87" s="106"/>
      <c r="I87" s="101"/>
      <c r="J87" s="101"/>
      <c r="K87" s="102"/>
      <c r="L87" s="105"/>
      <c r="M87" s="104"/>
      <c r="N87" s="103"/>
      <c r="O87" s="12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  <c r="IZ87" s="11"/>
      <c r="JA87" s="11"/>
      <c r="JB87" s="11"/>
      <c r="JC87" s="11"/>
      <c r="JD87" s="11"/>
      <c r="JE87" s="11"/>
      <c r="JF87" s="11"/>
      <c r="JG87" s="11"/>
      <c r="JH87" s="11"/>
      <c r="JI87" s="11"/>
      <c r="JJ87" s="11"/>
      <c r="JK87" s="11"/>
      <c r="JL87" s="11"/>
      <c r="JM87" s="11"/>
      <c r="JN87" s="11"/>
      <c r="JO87" s="11"/>
      <c r="JP87" s="11"/>
      <c r="JQ87" s="11"/>
      <c r="JR87" s="11"/>
      <c r="JS87" s="11"/>
      <c r="JT87" s="11"/>
      <c r="JU87" s="11"/>
      <c r="JV87" s="11"/>
      <c r="JW87" s="11"/>
      <c r="JX87" s="11"/>
      <c r="JY87" s="11"/>
      <c r="JZ87" s="11"/>
      <c r="KA87" s="11"/>
      <c r="KB87" s="11"/>
      <c r="KC87" s="11"/>
      <c r="KD87" s="11"/>
      <c r="KE87" s="11"/>
      <c r="KF87" s="11"/>
      <c r="KG87" s="11"/>
      <c r="KH87" s="11"/>
      <c r="KI87" s="11"/>
      <c r="KJ87" s="11"/>
      <c r="KK87" s="11"/>
      <c r="KL87" s="11"/>
      <c r="KM87" s="11"/>
      <c r="KN87" s="11"/>
      <c r="KO87" s="11"/>
      <c r="KP87" s="11"/>
      <c r="KQ87" s="11"/>
      <c r="KR87" s="11"/>
      <c r="KS87" s="11"/>
      <c r="KT87" s="11"/>
      <c r="KU87" s="11"/>
      <c r="KV87" s="11"/>
      <c r="KW87" s="11"/>
      <c r="KX87" s="11"/>
      <c r="KY87" s="11"/>
      <c r="KZ87" s="11"/>
      <c r="LA87" s="11"/>
      <c r="LB87" s="11"/>
      <c r="LC87" s="11"/>
      <c r="LD87" s="11"/>
      <c r="LE87" s="11"/>
      <c r="LF87" s="11"/>
      <c r="LG87" s="11"/>
      <c r="LH87" s="11"/>
      <c r="LI87" s="11"/>
      <c r="LJ87" s="11"/>
      <c r="LK87" s="11"/>
      <c r="LL87" s="11"/>
      <c r="LM87" s="11"/>
      <c r="LN87" s="11"/>
      <c r="LO87" s="11"/>
      <c r="LP87" s="11"/>
      <c r="LQ87" s="11"/>
      <c r="LR87" s="11"/>
      <c r="LS87" s="11"/>
      <c r="LT87" s="11"/>
      <c r="LU87" s="11"/>
      <c r="LV87" s="11"/>
      <c r="LW87" s="11"/>
      <c r="LX87" s="11"/>
      <c r="LY87" s="11"/>
      <c r="LZ87" s="11"/>
      <c r="MA87" s="11"/>
      <c r="MB87" s="11"/>
      <c r="MC87" s="11"/>
      <c r="MD87" s="11"/>
      <c r="ME87" s="11"/>
      <c r="MF87" s="11"/>
      <c r="MG87" s="11"/>
      <c r="MH87" s="11"/>
      <c r="MI87" s="11"/>
      <c r="MJ87" s="11"/>
      <c r="MK87" s="11"/>
      <c r="ML87" s="11"/>
      <c r="MM87" s="11"/>
      <c r="MN87" s="11"/>
      <c r="MO87" s="11"/>
      <c r="MP87" s="11"/>
      <c r="MQ87" s="11"/>
      <c r="MR87" s="11"/>
      <c r="MS87" s="11"/>
      <c r="MT87" s="11"/>
      <c r="MU87" s="11"/>
      <c r="MV87" s="11"/>
      <c r="MW87" s="11"/>
      <c r="MX87" s="11"/>
      <c r="MY87" s="11"/>
      <c r="MZ87" s="11"/>
      <c r="NA87" s="11"/>
      <c r="NB87" s="11"/>
      <c r="NC87" s="11"/>
      <c r="ND87" s="11"/>
      <c r="NE87" s="11"/>
      <c r="NF87" s="11"/>
      <c r="NG87" s="11"/>
      <c r="NH87" s="11"/>
      <c r="NI87" s="11"/>
      <c r="NJ87" s="11"/>
      <c r="NK87" s="11"/>
      <c r="NL87" s="11"/>
      <c r="NM87" s="11"/>
      <c r="NN87" s="11"/>
      <c r="NO87" s="11"/>
      <c r="NP87" s="11"/>
      <c r="NQ87" s="11"/>
      <c r="NR87" s="11"/>
      <c r="NS87" s="11"/>
      <c r="NT87" s="11"/>
      <c r="NU87" s="11"/>
      <c r="NV87" s="11"/>
      <c r="NW87" s="11"/>
      <c r="NX87" s="11"/>
      <c r="NY87" s="11"/>
      <c r="NZ87" s="11"/>
      <c r="OA87" s="11"/>
      <c r="OB87" s="11"/>
      <c r="OC87" s="11"/>
      <c r="OD87" s="11"/>
      <c r="OE87" s="11"/>
      <c r="OF87" s="11"/>
      <c r="OG87" s="11"/>
      <c r="OH87" s="11"/>
      <c r="OI87" s="11"/>
      <c r="OJ87" s="11"/>
      <c r="OK87" s="11"/>
      <c r="OL87" s="11"/>
      <c r="OM87" s="11"/>
      <c r="ON87" s="11"/>
      <c r="OO87" s="11"/>
      <c r="OP87" s="11"/>
      <c r="OQ87" s="11"/>
      <c r="OR87" s="11"/>
      <c r="OS87" s="11"/>
      <c r="OT87" s="11"/>
    </row>
    <row r="88" spans="2:410" s="4" customFormat="1" ht="13.2" hidden="1" x14ac:dyDescent="0.25">
      <c r="B88" s="12"/>
      <c r="C88" s="103"/>
      <c r="D88" s="107"/>
      <c r="E88" s="102"/>
      <c r="F88" s="103"/>
      <c r="G88" s="103"/>
      <c r="H88" s="106"/>
      <c r="I88" s="101"/>
      <c r="J88" s="102"/>
      <c r="K88" s="101"/>
      <c r="L88" s="103"/>
      <c r="M88" s="104"/>
      <c r="N88" s="104"/>
      <c r="O88" s="12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  <c r="IZ88" s="11"/>
      <c r="JA88" s="11"/>
      <c r="JB88" s="11"/>
      <c r="JC88" s="11"/>
      <c r="JD88" s="11"/>
      <c r="JE88" s="11"/>
      <c r="JF88" s="11"/>
      <c r="JG88" s="11"/>
      <c r="JH88" s="11"/>
      <c r="JI88" s="11"/>
      <c r="JJ88" s="11"/>
      <c r="JK88" s="11"/>
      <c r="JL88" s="11"/>
      <c r="JM88" s="11"/>
      <c r="JN88" s="11"/>
      <c r="JO88" s="11"/>
      <c r="JP88" s="11"/>
      <c r="JQ88" s="11"/>
      <c r="JR88" s="11"/>
      <c r="JS88" s="11"/>
      <c r="JT88" s="11"/>
      <c r="JU88" s="11"/>
      <c r="JV88" s="11"/>
      <c r="JW88" s="11"/>
      <c r="JX88" s="11"/>
      <c r="JY88" s="11"/>
      <c r="JZ88" s="11"/>
      <c r="KA88" s="11"/>
      <c r="KB88" s="11"/>
      <c r="KC88" s="11"/>
      <c r="KD88" s="11"/>
      <c r="KE88" s="11"/>
      <c r="KF88" s="11"/>
      <c r="KG88" s="11"/>
      <c r="KH88" s="11"/>
      <c r="KI88" s="11"/>
      <c r="KJ88" s="11"/>
      <c r="KK88" s="11"/>
      <c r="KL88" s="11"/>
      <c r="KM88" s="11"/>
      <c r="KN88" s="11"/>
      <c r="KO88" s="11"/>
      <c r="KP88" s="11"/>
      <c r="KQ88" s="11"/>
      <c r="KR88" s="11"/>
      <c r="KS88" s="11"/>
      <c r="KT88" s="11"/>
      <c r="KU88" s="11"/>
      <c r="KV88" s="11"/>
      <c r="KW88" s="11"/>
      <c r="KX88" s="11"/>
      <c r="KY88" s="11"/>
      <c r="KZ88" s="11"/>
      <c r="LA88" s="11"/>
      <c r="LB88" s="11"/>
      <c r="LC88" s="11"/>
      <c r="LD88" s="11"/>
      <c r="LE88" s="11"/>
      <c r="LF88" s="11"/>
      <c r="LG88" s="11"/>
      <c r="LH88" s="11"/>
      <c r="LI88" s="11"/>
      <c r="LJ88" s="11"/>
      <c r="LK88" s="11"/>
      <c r="LL88" s="11"/>
      <c r="LM88" s="11"/>
      <c r="LN88" s="11"/>
      <c r="LO88" s="11"/>
      <c r="LP88" s="11"/>
      <c r="LQ88" s="11"/>
      <c r="LR88" s="11"/>
      <c r="LS88" s="11"/>
      <c r="LT88" s="11"/>
      <c r="LU88" s="11"/>
      <c r="LV88" s="11"/>
      <c r="LW88" s="11"/>
      <c r="LX88" s="11"/>
      <c r="LY88" s="11"/>
      <c r="LZ88" s="11"/>
      <c r="MA88" s="11"/>
      <c r="MB88" s="11"/>
      <c r="MC88" s="11"/>
      <c r="MD88" s="11"/>
      <c r="ME88" s="11"/>
      <c r="MF88" s="11"/>
      <c r="MG88" s="11"/>
      <c r="MH88" s="11"/>
      <c r="MI88" s="11"/>
      <c r="MJ88" s="11"/>
      <c r="MK88" s="11"/>
      <c r="ML88" s="11"/>
      <c r="MM88" s="11"/>
      <c r="MN88" s="11"/>
      <c r="MO88" s="11"/>
      <c r="MP88" s="11"/>
      <c r="MQ88" s="11"/>
      <c r="MR88" s="11"/>
      <c r="MS88" s="11"/>
      <c r="MT88" s="11"/>
      <c r="MU88" s="11"/>
      <c r="MV88" s="11"/>
      <c r="MW88" s="11"/>
      <c r="MX88" s="11"/>
      <c r="MY88" s="11"/>
      <c r="MZ88" s="11"/>
      <c r="NA88" s="11"/>
      <c r="NB88" s="11"/>
      <c r="NC88" s="11"/>
      <c r="ND88" s="11"/>
      <c r="NE88" s="11"/>
      <c r="NF88" s="11"/>
      <c r="NG88" s="11"/>
      <c r="NH88" s="11"/>
      <c r="NI88" s="11"/>
      <c r="NJ88" s="11"/>
      <c r="NK88" s="11"/>
      <c r="NL88" s="11"/>
      <c r="NM88" s="11"/>
      <c r="NN88" s="11"/>
      <c r="NO88" s="11"/>
      <c r="NP88" s="11"/>
      <c r="NQ88" s="11"/>
      <c r="NR88" s="11"/>
      <c r="NS88" s="11"/>
      <c r="NT88" s="11"/>
      <c r="NU88" s="11"/>
      <c r="NV88" s="11"/>
      <c r="NW88" s="11"/>
      <c r="NX88" s="11"/>
      <c r="NY88" s="11"/>
      <c r="NZ88" s="11"/>
      <c r="OA88" s="11"/>
      <c r="OB88" s="11"/>
      <c r="OC88" s="11"/>
      <c r="OD88" s="11"/>
      <c r="OE88" s="11"/>
      <c r="OF88" s="11"/>
      <c r="OG88" s="11"/>
      <c r="OH88" s="11"/>
      <c r="OI88" s="11"/>
      <c r="OJ88" s="11"/>
      <c r="OK88" s="11"/>
      <c r="OL88" s="11"/>
      <c r="OM88" s="11"/>
      <c r="ON88" s="11"/>
      <c r="OO88" s="11"/>
      <c r="OP88" s="11"/>
      <c r="OQ88" s="11"/>
      <c r="OR88" s="11"/>
      <c r="OS88" s="11"/>
      <c r="OT88" s="11"/>
    </row>
    <row r="89" spans="2:410" s="4" customFormat="1" ht="13.2" x14ac:dyDescent="0.25">
      <c r="B89" s="12">
        <v>1505</v>
      </c>
      <c r="C89" s="41">
        <v>47</v>
      </c>
      <c r="D89" s="14" t="s">
        <v>134</v>
      </c>
      <c r="E89" s="12" t="s">
        <v>118</v>
      </c>
      <c r="F89" s="41"/>
      <c r="G89" s="41" t="s">
        <v>20</v>
      </c>
      <c r="H89" s="14" t="s">
        <v>17</v>
      </c>
      <c r="I89" s="122" t="s">
        <v>44</v>
      </c>
      <c r="J89" s="94" t="s">
        <v>45</v>
      </c>
      <c r="K89" s="122"/>
      <c r="L89" s="43"/>
      <c r="M89" s="92">
        <v>2650</v>
      </c>
      <c r="N89" s="92">
        <v>3545</v>
      </c>
      <c r="O89" s="112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11"/>
      <c r="KD89" s="11"/>
      <c r="KE89" s="11"/>
      <c r="KF89" s="11"/>
      <c r="KG89" s="11"/>
      <c r="KH89" s="11"/>
      <c r="KI89" s="11"/>
      <c r="KJ89" s="11"/>
      <c r="KK89" s="11"/>
      <c r="KL89" s="11"/>
      <c r="KM89" s="11"/>
      <c r="KN89" s="11"/>
      <c r="KO89" s="11"/>
      <c r="KP89" s="11"/>
      <c r="KQ89" s="11"/>
      <c r="KR89" s="11"/>
      <c r="KS89" s="11"/>
      <c r="KT89" s="11"/>
      <c r="KU89" s="11"/>
      <c r="KV89" s="11"/>
      <c r="KW89" s="11"/>
      <c r="KX89" s="11"/>
      <c r="KY89" s="11"/>
      <c r="KZ89" s="11"/>
      <c r="LA89" s="11"/>
      <c r="LB89" s="11"/>
      <c r="LC89" s="11"/>
      <c r="LD89" s="11"/>
      <c r="LE89" s="11"/>
      <c r="LF89" s="11"/>
      <c r="LG89" s="11"/>
      <c r="LH89" s="11"/>
      <c r="LI89" s="11"/>
      <c r="LJ89" s="11"/>
      <c r="LK89" s="11"/>
      <c r="LL89" s="11"/>
      <c r="LM89" s="11"/>
      <c r="LN89" s="11"/>
      <c r="LO89" s="11"/>
      <c r="LP89" s="11"/>
      <c r="LQ89" s="11"/>
      <c r="LR89" s="11"/>
      <c r="LS89" s="11"/>
      <c r="LT89" s="11"/>
      <c r="LU89" s="11"/>
      <c r="LV89" s="11"/>
      <c r="LW89" s="11"/>
      <c r="LX89" s="11"/>
      <c r="LY89" s="11"/>
      <c r="LZ89" s="11"/>
      <c r="MA89" s="11"/>
      <c r="MB89" s="11"/>
      <c r="MC89" s="11"/>
      <c r="MD89" s="11"/>
      <c r="ME89" s="11"/>
      <c r="MF89" s="11"/>
      <c r="MG89" s="11"/>
      <c r="MH89" s="11"/>
      <c r="MI89" s="11"/>
      <c r="MJ89" s="11"/>
      <c r="MK89" s="11"/>
      <c r="ML89" s="11"/>
      <c r="MM89" s="11"/>
      <c r="MN89" s="11"/>
      <c r="MO89" s="11"/>
      <c r="MP89" s="11"/>
      <c r="MQ89" s="11"/>
      <c r="MR89" s="11"/>
      <c r="MS89" s="11"/>
      <c r="MT89" s="11"/>
      <c r="MU89" s="11"/>
      <c r="MV89" s="11"/>
      <c r="MW89" s="11"/>
      <c r="MX89" s="11"/>
      <c r="MY89" s="11"/>
      <c r="MZ89" s="11"/>
      <c r="NA89" s="11"/>
      <c r="NB89" s="11"/>
      <c r="NC89" s="11"/>
      <c r="ND89" s="11"/>
      <c r="NE89" s="11"/>
      <c r="NF89" s="11"/>
      <c r="NG89" s="11"/>
      <c r="NH89" s="11"/>
      <c r="NI89" s="11"/>
      <c r="NJ89" s="11"/>
      <c r="NK89" s="11"/>
      <c r="NL89" s="11"/>
      <c r="NM89" s="11"/>
      <c r="NN89" s="11"/>
      <c r="NO89" s="11"/>
      <c r="NP89" s="11"/>
      <c r="NQ89" s="11"/>
      <c r="NR89" s="11"/>
      <c r="NS89" s="11"/>
      <c r="NT89" s="11"/>
      <c r="NU89" s="11"/>
      <c r="NV89" s="11"/>
      <c r="NW89" s="11"/>
      <c r="NX89" s="11"/>
      <c r="NY89" s="11"/>
      <c r="NZ89" s="11"/>
      <c r="OA89" s="11"/>
      <c r="OB89" s="11"/>
      <c r="OC89" s="11"/>
      <c r="OD89" s="11"/>
      <c r="OE89" s="11"/>
      <c r="OF89" s="11"/>
      <c r="OG89" s="11"/>
      <c r="OH89" s="11"/>
      <c r="OI89" s="11"/>
      <c r="OJ89" s="11"/>
      <c r="OK89" s="11"/>
      <c r="OL89" s="11"/>
      <c r="OM89" s="11"/>
      <c r="ON89" s="11"/>
      <c r="OO89" s="11"/>
      <c r="OP89" s="11"/>
      <c r="OQ89" s="11"/>
      <c r="OR89" s="11"/>
      <c r="OS89" s="11"/>
      <c r="OT89" s="11"/>
    </row>
    <row r="90" spans="2:410" s="4" customFormat="1" ht="13.2" x14ac:dyDescent="0.25">
      <c r="B90" s="12">
        <v>1534</v>
      </c>
      <c r="C90" s="41">
        <v>48</v>
      </c>
      <c r="D90" s="14" t="s">
        <v>107</v>
      </c>
      <c r="E90" s="12" t="s">
        <v>89</v>
      </c>
      <c r="F90" s="41" t="s">
        <v>18</v>
      </c>
      <c r="G90" s="41" t="s">
        <v>11</v>
      </c>
      <c r="H90" s="14" t="s">
        <v>18</v>
      </c>
      <c r="I90" s="122" t="s">
        <v>34</v>
      </c>
      <c r="J90" s="122" t="s">
        <v>35</v>
      </c>
      <c r="K90" s="122"/>
      <c r="L90" s="41" t="s">
        <v>46</v>
      </c>
      <c r="M90" s="92">
        <v>2095</v>
      </c>
      <c r="N90" s="92"/>
      <c r="O90" s="12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11"/>
      <c r="JS90" s="11"/>
      <c r="JT90" s="11"/>
      <c r="JU90" s="11"/>
      <c r="JV90" s="11"/>
      <c r="JW90" s="11"/>
      <c r="JX90" s="11"/>
      <c r="JY90" s="11"/>
      <c r="JZ90" s="11"/>
      <c r="KA90" s="11"/>
      <c r="KB90" s="11"/>
      <c r="KC90" s="11"/>
      <c r="KD90" s="11"/>
      <c r="KE90" s="11"/>
      <c r="KF90" s="11"/>
      <c r="KG90" s="11"/>
      <c r="KH90" s="11"/>
      <c r="KI90" s="11"/>
      <c r="KJ90" s="11"/>
      <c r="KK90" s="11"/>
      <c r="KL90" s="11"/>
      <c r="KM90" s="11"/>
      <c r="KN90" s="11"/>
      <c r="KO90" s="11"/>
      <c r="KP90" s="11"/>
      <c r="KQ90" s="11"/>
      <c r="KR90" s="11"/>
      <c r="KS90" s="11"/>
      <c r="KT90" s="11"/>
      <c r="KU90" s="11"/>
      <c r="KV90" s="11"/>
      <c r="KW90" s="11"/>
      <c r="KX90" s="11"/>
      <c r="KY90" s="11"/>
      <c r="KZ90" s="11"/>
      <c r="LA90" s="11"/>
      <c r="LB90" s="11"/>
      <c r="LC90" s="11"/>
      <c r="LD90" s="11"/>
      <c r="LE90" s="11"/>
      <c r="LF90" s="11"/>
      <c r="LG90" s="11"/>
      <c r="LH90" s="11"/>
      <c r="LI90" s="11"/>
      <c r="LJ90" s="11"/>
      <c r="LK90" s="11"/>
      <c r="LL90" s="11"/>
      <c r="LM90" s="11"/>
      <c r="LN90" s="11"/>
      <c r="LO90" s="11"/>
      <c r="LP90" s="11"/>
      <c r="LQ90" s="11"/>
      <c r="LR90" s="11"/>
      <c r="LS90" s="11"/>
      <c r="LT90" s="11"/>
      <c r="LU90" s="11"/>
      <c r="LV90" s="11"/>
      <c r="LW90" s="11"/>
      <c r="LX90" s="11"/>
      <c r="LY90" s="11"/>
      <c r="LZ90" s="11"/>
      <c r="MA90" s="11"/>
      <c r="MB90" s="11"/>
      <c r="MC90" s="11"/>
      <c r="MD90" s="11"/>
      <c r="ME90" s="11"/>
      <c r="MF90" s="11"/>
      <c r="MG90" s="11"/>
      <c r="MH90" s="11"/>
      <c r="MI90" s="11"/>
      <c r="MJ90" s="11"/>
      <c r="MK90" s="11"/>
      <c r="ML90" s="11"/>
      <c r="MM90" s="11"/>
      <c r="MN90" s="11"/>
      <c r="MO90" s="11"/>
      <c r="MP90" s="11"/>
      <c r="MQ90" s="11"/>
      <c r="MR90" s="11"/>
      <c r="MS90" s="11"/>
      <c r="MT90" s="11"/>
      <c r="MU90" s="11"/>
      <c r="MV90" s="11"/>
      <c r="MW90" s="11"/>
      <c r="MX90" s="11"/>
      <c r="MY90" s="11"/>
      <c r="MZ90" s="11"/>
      <c r="NA90" s="11"/>
      <c r="NB90" s="11"/>
      <c r="NC90" s="11"/>
      <c r="ND90" s="11"/>
      <c r="NE90" s="11"/>
      <c r="NF90" s="11"/>
      <c r="NG90" s="11"/>
      <c r="NH90" s="11"/>
      <c r="NI90" s="11"/>
      <c r="NJ90" s="11"/>
      <c r="NK90" s="11"/>
      <c r="NL90" s="11"/>
      <c r="NM90" s="11"/>
      <c r="NN90" s="11"/>
      <c r="NO90" s="11"/>
      <c r="NP90" s="11"/>
      <c r="NQ90" s="11"/>
      <c r="NR90" s="11"/>
      <c r="NS90" s="11"/>
      <c r="NT90" s="11"/>
      <c r="NU90" s="11"/>
      <c r="NV90" s="11"/>
      <c r="NW90" s="11"/>
      <c r="NX90" s="11"/>
      <c r="NY90" s="11"/>
      <c r="NZ90" s="11"/>
      <c r="OA90" s="11"/>
      <c r="OB90" s="11"/>
      <c r="OC90" s="11"/>
      <c r="OD90" s="11"/>
      <c r="OE90" s="11"/>
      <c r="OF90" s="11"/>
      <c r="OG90" s="11"/>
      <c r="OH90" s="11"/>
      <c r="OI90" s="11"/>
      <c r="OJ90" s="11"/>
      <c r="OK90" s="11"/>
      <c r="OL90" s="11"/>
      <c r="OM90" s="11"/>
      <c r="ON90" s="11"/>
      <c r="OO90" s="11"/>
      <c r="OP90" s="11"/>
      <c r="OQ90" s="11"/>
      <c r="OR90" s="11"/>
      <c r="OS90" s="11"/>
      <c r="OT90" s="11"/>
    </row>
    <row r="91" spans="2:410" s="4" customFormat="1" ht="13.2" x14ac:dyDescent="0.25">
      <c r="B91" s="12">
        <v>1547</v>
      </c>
      <c r="C91" s="41">
        <v>50</v>
      </c>
      <c r="D91" s="14" t="s">
        <v>151</v>
      </c>
      <c r="E91" s="12" t="s">
        <v>149</v>
      </c>
      <c r="F91" s="41"/>
      <c r="G91" s="41" t="s">
        <v>36</v>
      </c>
      <c r="H91" s="14" t="s">
        <v>17</v>
      </c>
      <c r="I91" s="122" t="s">
        <v>33</v>
      </c>
      <c r="J91" s="122" t="s">
        <v>150</v>
      </c>
      <c r="K91" s="122"/>
      <c r="L91" s="41" t="s">
        <v>46</v>
      </c>
      <c r="M91" s="92">
        <v>3995</v>
      </c>
      <c r="N91" s="92">
        <v>4695</v>
      </c>
      <c r="O91" s="12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  <c r="IY91" s="11"/>
      <c r="IZ91" s="11"/>
      <c r="JA91" s="11"/>
      <c r="JB91" s="11"/>
      <c r="JC91" s="11"/>
      <c r="JD91" s="11"/>
      <c r="JE91" s="11"/>
      <c r="JF91" s="11"/>
      <c r="JG91" s="11"/>
      <c r="JH91" s="11"/>
      <c r="JI91" s="11"/>
      <c r="JJ91" s="11"/>
      <c r="JK91" s="11"/>
      <c r="JL91" s="11"/>
      <c r="JM91" s="11"/>
      <c r="JN91" s="11"/>
      <c r="JO91" s="11"/>
      <c r="JP91" s="11"/>
      <c r="JQ91" s="11"/>
      <c r="JR91" s="11"/>
      <c r="JS91" s="11"/>
      <c r="JT91" s="11"/>
      <c r="JU91" s="11"/>
      <c r="JV91" s="11"/>
      <c r="JW91" s="11"/>
      <c r="JX91" s="11"/>
      <c r="JY91" s="11"/>
      <c r="JZ91" s="11"/>
      <c r="KA91" s="11"/>
      <c r="KB91" s="11"/>
      <c r="KC91" s="11"/>
      <c r="KD91" s="11"/>
      <c r="KE91" s="11"/>
      <c r="KF91" s="11"/>
      <c r="KG91" s="11"/>
      <c r="KH91" s="11"/>
      <c r="KI91" s="11"/>
      <c r="KJ91" s="11"/>
      <c r="KK91" s="11"/>
      <c r="KL91" s="11"/>
      <c r="KM91" s="11"/>
      <c r="KN91" s="11"/>
      <c r="KO91" s="11"/>
      <c r="KP91" s="11"/>
      <c r="KQ91" s="11"/>
      <c r="KR91" s="11"/>
      <c r="KS91" s="11"/>
      <c r="KT91" s="11"/>
      <c r="KU91" s="11"/>
      <c r="KV91" s="11"/>
      <c r="KW91" s="11"/>
      <c r="KX91" s="11"/>
      <c r="KY91" s="11"/>
      <c r="KZ91" s="11"/>
      <c r="LA91" s="11"/>
      <c r="LB91" s="11"/>
      <c r="LC91" s="11"/>
      <c r="LD91" s="11"/>
      <c r="LE91" s="11"/>
      <c r="LF91" s="11"/>
      <c r="LG91" s="11"/>
      <c r="LH91" s="11"/>
      <c r="LI91" s="11"/>
      <c r="LJ91" s="11"/>
      <c r="LK91" s="11"/>
      <c r="LL91" s="11"/>
      <c r="LM91" s="11"/>
      <c r="LN91" s="11"/>
      <c r="LO91" s="11"/>
      <c r="LP91" s="11"/>
      <c r="LQ91" s="11"/>
      <c r="LR91" s="11"/>
      <c r="LS91" s="11"/>
      <c r="LT91" s="11"/>
      <c r="LU91" s="11"/>
      <c r="LV91" s="11"/>
      <c r="LW91" s="11"/>
      <c r="LX91" s="11"/>
      <c r="LY91" s="11"/>
      <c r="LZ91" s="11"/>
      <c r="MA91" s="11"/>
      <c r="MB91" s="11"/>
      <c r="MC91" s="11"/>
      <c r="MD91" s="11"/>
      <c r="ME91" s="11"/>
      <c r="MF91" s="11"/>
      <c r="MG91" s="11"/>
      <c r="MH91" s="11"/>
      <c r="MI91" s="11"/>
      <c r="MJ91" s="11"/>
      <c r="MK91" s="11"/>
      <c r="ML91" s="11"/>
      <c r="MM91" s="11"/>
      <c r="MN91" s="11"/>
      <c r="MO91" s="11"/>
      <c r="MP91" s="11"/>
      <c r="MQ91" s="11"/>
      <c r="MR91" s="11"/>
      <c r="MS91" s="11"/>
      <c r="MT91" s="11"/>
      <c r="MU91" s="11"/>
      <c r="MV91" s="11"/>
      <c r="MW91" s="11"/>
      <c r="MX91" s="11"/>
      <c r="MY91" s="11"/>
      <c r="MZ91" s="11"/>
      <c r="NA91" s="11"/>
      <c r="NB91" s="11"/>
      <c r="NC91" s="11"/>
      <c r="ND91" s="11"/>
      <c r="NE91" s="11"/>
      <c r="NF91" s="11"/>
      <c r="NG91" s="11"/>
      <c r="NH91" s="11"/>
      <c r="NI91" s="11"/>
      <c r="NJ91" s="11"/>
      <c r="NK91" s="11"/>
      <c r="NL91" s="11"/>
      <c r="NM91" s="11"/>
      <c r="NN91" s="11"/>
      <c r="NO91" s="11"/>
      <c r="NP91" s="11"/>
      <c r="NQ91" s="11"/>
      <c r="NR91" s="11"/>
      <c r="NS91" s="11"/>
      <c r="NT91" s="11"/>
      <c r="NU91" s="11"/>
      <c r="NV91" s="11"/>
      <c r="NW91" s="11"/>
      <c r="NX91" s="11"/>
      <c r="NY91" s="11"/>
      <c r="NZ91" s="11"/>
      <c r="OA91" s="11"/>
      <c r="OB91" s="11"/>
      <c r="OC91" s="11"/>
      <c r="OD91" s="11"/>
      <c r="OE91" s="11"/>
      <c r="OF91" s="11"/>
      <c r="OG91" s="11"/>
      <c r="OH91" s="11"/>
      <c r="OI91" s="11"/>
      <c r="OJ91" s="11"/>
      <c r="OK91" s="11"/>
      <c r="OL91" s="11"/>
      <c r="OM91" s="11"/>
      <c r="ON91" s="11"/>
      <c r="OO91" s="11"/>
      <c r="OP91" s="11"/>
      <c r="OQ91" s="11"/>
      <c r="OR91" s="11"/>
      <c r="OS91" s="11"/>
      <c r="OT91" s="11"/>
    </row>
    <row r="92" spans="2:410" s="4" customFormat="1" ht="13.2" x14ac:dyDescent="0.25">
      <c r="B92" s="12">
        <v>1535</v>
      </c>
      <c r="C92" s="41">
        <v>51</v>
      </c>
      <c r="D92" s="14" t="s">
        <v>108</v>
      </c>
      <c r="E92" s="12" t="s">
        <v>63</v>
      </c>
      <c r="F92" s="69"/>
      <c r="G92" s="69" t="s">
        <v>11</v>
      </c>
      <c r="H92" s="14" t="s">
        <v>17</v>
      </c>
      <c r="I92" s="122" t="s">
        <v>33</v>
      </c>
      <c r="J92" s="12" t="s">
        <v>29</v>
      </c>
      <c r="K92" s="70"/>
      <c r="L92" s="43" t="s">
        <v>46</v>
      </c>
      <c r="M92" s="92">
        <v>3275</v>
      </c>
      <c r="N92" s="92">
        <v>3970</v>
      </c>
      <c r="O92" s="12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  <c r="IZ92" s="11"/>
      <c r="JA92" s="11"/>
      <c r="JB92" s="11"/>
      <c r="JC92" s="11"/>
      <c r="JD92" s="11"/>
      <c r="JE92" s="11"/>
      <c r="JF92" s="11"/>
      <c r="JG92" s="11"/>
      <c r="JH92" s="11"/>
      <c r="JI92" s="11"/>
      <c r="JJ92" s="11"/>
      <c r="JK92" s="11"/>
      <c r="JL92" s="11"/>
      <c r="JM92" s="11"/>
      <c r="JN92" s="11"/>
      <c r="JO92" s="11"/>
      <c r="JP92" s="11"/>
      <c r="JQ92" s="11"/>
      <c r="JR92" s="11"/>
      <c r="JS92" s="11"/>
      <c r="JT92" s="11"/>
      <c r="JU92" s="11"/>
      <c r="JV92" s="11"/>
      <c r="JW92" s="11"/>
      <c r="JX92" s="11"/>
      <c r="JY92" s="11"/>
      <c r="JZ92" s="11"/>
      <c r="KA92" s="11"/>
      <c r="KB92" s="11"/>
      <c r="KC92" s="11"/>
      <c r="KD92" s="11"/>
      <c r="KE92" s="11"/>
      <c r="KF92" s="11"/>
      <c r="KG92" s="11"/>
      <c r="KH92" s="11"/>
      <c r="KI92" s="11"/>
      <c r="KJ92" s="11"/>
      <c r="KK92" s="11"/>
      <c r="KL92" s="11"/>
      <c r="KM92" s="11"/>
      <c r="KN92" s="11"/>
      <c r="KO92" s="11"/>
      <c r="KP92" s="11"/>
      <c r="KQ92" s="11"/>
      <c r="KR92" s="11"/>
      <c r="KS92" s="11"/>
      <c r="KT92" s="11"/>
      <c r="KU92" s="11"/>
      <c r="KV92" s="11"/>
      <c r="KW92" s="11"/>
      <c r="KX92" s="11"/>
      <c r="KY92" s="11"/>
      <c r="KZ92" s="11"/>
      <c r="LA92" s="11"/>
      <c r="LB92" s="11"/>
      <c r="LC92" s="11"/>
      <c r="LD92" s="11"/>
      <c r="LE92" s="11"/>
      <c r="LF92" s="11"/>
      <c r="LG92" s="11"/>
      <c r="LH92" s="11"/>
      <c r="LI92" s="11"/>
      <c r="LJ92" s="11"/>
      <c r="LK92" s="11"/>
      <c r="LL92" s="11"/>
      <c r="LM92" s="11"/>
      <c r="LN92" s="11"/>
      <c r="LO92" s="11"/>
      <c r="LP92" s="11"/>
      <c r="LQ92" s="11"/>
      <c r="LR92" s="11"/>
      <c r="LS92" s="11"/>
      <c r="LT92" s="11"/>
      <c r="LU92" s="11"/>
      <c r="LV92" s="11"/>
      <c r="LW92" s="11"/>
      <c r="LX92" s="11"/>
      <c r="LY92" s="11"/>
      <c r="LZ92" s="11"/>
      <c r="MA92" s="11"/>
      <c r="MB92" s="11"/>
      <c r="MC92" s="11"/>
      <c r="MD92" s="11"/>
      <c r="ME92" s="11"/>
      <c r="MF92" s="11"/>
      <c r="MG92" s="11"/>
      <c r="MH92" s="11"/>
      <c r="MI92" s="11"/>
      <c r="MJ92" s="11"/>
      <c r="MK92" s="11"/>
      <c r="ML92" s="11"/>
      <c r="MM92" s="11"/>
      <c r="MN92" s="11"/>
      <c r="MO92" s="11"/>
      <c r="MP92" s="11"/>
      <c r="MQ92" s="11"/>
      <c r="MR92" s="11"/>
      <c r="MS92" s="11"/>
      <c r="MT92" s="11"/>
      <c r="MU92" s="11"/>
      <c r="MV92" s="11"/>
      <c r="MW92" s="11"/>
      <c r="MX92" s="11"/>
      <c r="MY92" s="11"/>
      <c r="MZ92" s="11"/>
      <c r="NA92" s="11"/>
      <c r="NB92" s="11"/>
      <c r="NC92" s="11"/>
      <c r="ND92" s="11"/>
      <c r="NE92" s="11"/>
      <c r="NF92" s="11"/>
      <c r="NG92" s="11"/>
      <c r="NH92" s="11"/>
      <c r="NI92" s="11"/>
      <c r="NJ92" s="11"/>
      <c r="NK92" s="11"/>
      <c r="NL92" s="11"/>
      <c r="NM92" s="11"/>
      <c r="NN92" s="11"/>
      <c r="NO92" s="11"/>
      <c r="NP92" s="11"/>
      <c r="NQ92" s="11"/>
      <c r="NR92" s="11"/>
      <c r="NS92" s="11"/>
      <c r="NT92" s="11"/>
      <c r="NU92" s="11"/>
      <c r="NV92" s="11"/>
      <c r="NW92" s="11"/>
      <c r="NX92" s="11"/>
      <c r="NY92" s="11"/>
      <c r="NZ92" s="11"/>
      <c r="OA92" s="11"/>
      <c r="OB92" s="11"/>
      <c r="OC92" s="11"/>
      <c r="OD92" s="11"/>
      <c r="OE92" s="11"/>
      <c r="OF92" s="11"/>
      <c r="OG92" s="11"/>
      <c r="OH92" s="11"/>
      <c r="OI92" s="11"/>
      <c r="OJ92" s="11"/>
      <c r="OK92" s="11"/>
      <c r="OL92" s="11"/>
      <c r="OM92" s="11"/>
      <c r="ON92" s="11"/>
      <c r="OO92" s="11"/>
      <c r="OP92" s="11"/>
      <c r="OQ92" s="11"/>
      <c r="OR92" s="11"/>
      <c r="OS92" s="11"/>
      <c r="OT92" s="11"/>
    </row>
    <row r="93" spans="2:410" s="4" customFormat="1" ht="13.2" x14ac:dyDescent="0.25">
      <c r="B93" s="12">
        <v>1517</v>
      </c>
      <c r="C93" s="41">
        <v>51</v>
      </c>
      <c r="D93" s="14" t="s">
        <v>109</v>
      </c>
      <c r="E93" s="12" t="s">
        <v>77</v>
      </c>
      <c r="F93" s="69"/>
      <c r="G93" s="69" t="s">
        <v>20</v>
      </c>
      <c r="H93" s="14" t="s">
        <v>17</v>
      </c>
      <c r="I93" s="122" t="s">
        <v>74</v>
      </c>
      <c r="J93" s="12" t="s">
        <v>75</v>
      </c>
      <c r="K93" s="122"/>
      <c r="L93" s="43" t="s">
        <v>46</v>
      </c>
      <c r="M93" s="92">
        <v>4050</v>
      </c>
      <c r="N93" s="92">
        <v>4745</v>
      </c>
      <c r="O93" s="12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  <c r="IZ93" s="11"/>
      <c r="JA93" s="11"/>
      <c r="JB93" s="11"/>
      <c r="JC93" s="11"/>
      <c r="JD93" s="11"/>
      <c r="JE93" s="11"/>
      <c r="JF93" s="11"/>
      <c r="JG93" s="11"/>
      <c r="JH93" s="11"/>
      <c r="JI93" s="11"/>
      <c r="JJ93" s="11"/>
      <c r="JK93" s="11"/>
      <c r="JL93" s="11"/>
      <c r="JM93" s="11"/>
      <c r="JN93" s="11"/>
      <c r="JO93" s="11"/>
      <c r="JP93" s="11"/>
      <c r="JQ93" s="11"/>
      <c r="JR93" s="11"/>
      <c r="JS93" s="11"/>
      <c r="JT93" s="11"/>
      <c r="JU93" s="11"/>
      <c r="JV93" s="11"/>
      <c r="JW93" s="11"/>
      <c r="JX93" s="11"/>
      <c r="JY93" s="11"/>
      <c r="JZ93" s="11"/>
      <c r="KA93" s="11"/>
      <c r="KB93" s="11"/>
      <c r="KC93" s="11"/>
      <c r="KD93" s="11"/>
      <c r="KE93" s="11"/>
      <c r="KF93" s="11"/>
      <c r="KG93" s="11"/>
      <c r="KH93" s="11"/>
      <c r="KI93" s="11"/>
      <c r="KJ93" s="11"/>
      <c r="KK93" s="11"/>
      <c r="KL93" s="11"/>
      <c r="KM93" s="11"/>
      <c r="KN93" s="11"/>
      <c r="KO93" s="11"/>
      <c r="KP93" s="11"/>
      <c r="KQ93" s="11"/>
      <c r="KR93" s="11"/>
      <c r="KS93" s="11"/>
      <c r="KT93" s="11"/>
      <c r="KU93" s="11"/>
      <c r="KV93" s="11"/>
      <c r="KW93" s="11"/>
      <c r="KX93" s="11"/>
      <c r="KY93" s="11"/>
      <c r="KZ93" s="11"/>
      <c r="LA93" s="11"/>
      <c r="LB93" s="11"/>
      <c r="LC93" s="11"/>
      <c r="LD93" s="11"/>
      <c r="LE93" s="11"/>
      <c r="LF93" s="11"/>
      <c r="LG93" s="11"/>
      <c r="LH93" s="11"/>
      <c r="LI93" s="11"/>
      <c r="LJ93" s="11"/>
      <c r="LK93" s="11"/>
      <c r="LL93" s="11"/>
      <c r="LM93" s="11"/>
      <c r="LN93" s="11"/>
      <c r="LO93" s="11"/>
      <c r="LP93" s="11"/>
      <c r="LQ93" s="11"/>
      <c r="LR93" s="11"/>
      <c r="LS93" s="11"/>
      <c r="LT93" s="11"/>
      <c r="LU93" s="11"/>
      <c r="LV93" s="11"/>
      <c r="LW93" s="11"/>
      <c r="LX93" s="11"/>
      <c r="LY93" s="11"/>
      <c r="LZ93" s="11"/>
      <c r="MA93" s="11"/>
      <c r="MB93" s="11"/>
      <c r="MC93" s="11"/>
      <c r="MD93" s="11"/>
      <c r="ME93" s="11"/>
      <c r="MF93" s="11"/>
      <c r="MG93" s="11"/>
      <c r="MH93" s="11"/>
      <c r="MI93" s="11"/>
      <c r="MJ93" s="11"/>
      <c r="MK93" s="11"/>
      <c r="ML93" s="11"/>
      <c r="MM93" s="11"/>
      <c r="MN93" s="11"/>
      <c r="MO93" s="11"/>
      <c r="MP93" s="11"/>
      <c r="MQ93" s="11"/>
      <c r="MR93" s="11"/>
      <c r="MS93" s="11"/>
      <c r="MT93" s="11"/>
      <c r="MU93" s="11"/>
      <c r="MV93" s="11"/>
      <c r="MW93" s="11"/>
      <c r="MX93" s="11"/>
      <c r="MY93" s="11"/>
      <c r="MZ93" s="11"/>
      <c r="NA93" s="11"/>
      <c r="NB93" s="11"/>
      <c r="NC93" s="11"/>
      <c r="ND93" s="11"/>
      <c r="NE93" s="11"/>
      <c r="NF93" s="11"/>
      <c r="NG93" s="11"/>
      <c r="NH93" s="11"/>
      <c r="NI93" s="11"/>
      <c r="NJ93" s="11"/>
      <c r="NK93" s="11"/>
      <c r="NL93" s="11"/>
      <c r="NM93" s="11"/>
      <c r="NN93" s="11"/>
      <c r="NO93" s="11"/>
      <c r="NP93" s="11"/>
      <c r="NQ93" s="11"/>
      <c r="NR93" s="11"/>
      <c r="NS93" s="11"/>
      <c r="NT93" s="11"/>
      <c r="NU93" s="11"/>
      <c r="NV93" s="11"/>
      <c r="NW93" s="11"/>
      <c r="NX93" s="11"/>
      <c r="NY93" s="11"/>
      <c r="NZ93" s="11"/>
      <c r="OA93" s="11"/>
      <c r="OB93" s="11"/>
      <c r="OC93" s="11"/>
      <c r="OD93" s="11"/>
      <c r="OE93" s="11"/>
      <c r="OF93" s="11"/>
      <c r="OG93" s="11"/>
      <c r="OH93" s="11"/>
      <c r="OI93" s="11"/>
      <c r="OJ93" s="11"/>
      <c r="OK93" s="11"/>
      <c r="OL93" s="11"/>
      <c r="OM93" s="11"/>
      <c r="ON93" s="11"/>
      <c r="OO93" s="11"/>
      <c r="OP93" s="11"/>
      <c r="OQ93" s="11"/>
      <c r="OR93" s="11"/>
      <c r="OS93" s="11"/>
      <c r="OT93" s="11"/>
    </row>
    <row r="94" spans="2:410" s="11" customFormat="1" ht="13.2" x14ac:dyDescent="0.25">
      <c r="B94" s="125" t="s">
        <v>112</v>
      </c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</row>
    <row r="95" spans="2:410" s="4" customFormat="1" ht="13.2" x14ac:dyDescent="0.25">
      <c r="B95" s="11"/>
      <c r="C95" s="72"/>
      <c r="D95" s="74"/>
      <c r="E95" s="93"/>
      <c r="F95" s="108"/>
      <c r="G95" s="69"/>
      <c r="H95" s="108"/>
      <c r="I95" s="109"/>
      <c r="J95" s="110"/>
      <c r="K95" s="109"/>
      <c r="L95" s="111"/>
      <c r="M95" s="73"/>
      <c r="N95" s="73"/>
      <c r="O95" s="12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</row>
    <row r="96" spans="2:410" s="4" customFormat="1" ht="13.2" hidden="1" x14ac:dyDescent="0.25">
      <c r="B96" s="11"/>
      <c r="C96" s="41"/>
      <c r="D96" s="42"/>
      <c r="E96" s="11"/>
      <c r="F96" s="108"/>
      <c r="G96" s="69"/>
      <c r="H96" s="108"/>
      <c r="I96" s="109"/>
      <c r="J96" s="110"/>
      <c r="K96" s="109"/>
      <c r="L96" s="111"/>
      <c r="M96" s="44"/>
      <c r="N96" s="44"/>
      <c r="O96" s="12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</row>
    <row r="97" spans="2:33" s="4" customFormat="1" ht="13.2" hidden="1" x14ac:dyDescent="0.25">
      <c r="B97" s="11"/>
      <c r="C97" s="41"/>
      <c r="D97" s="14"/>
      <c r="E97" s="11"/>
      <c r="F97" s="11"/>
      <c r="G97" s="11"/>
      <c r="H97" s="11"/>
      <c r="I97" s="11"/>
      <c r="J97" s="11"/>
      <c r="K97" s="12"/>
      <c r="L97" s="43"/>
      <c r="M97" s="44"/>
      <c r="N97" s="44"/>
      <c r="O97" s="77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</row>
    <row r="98" spans="2:33" s="4" customFormat="1" ht="13.2" hidden="1" x14ac:dyDescent="0.25">
      <c r="B98" s="11"/>
      <c r="C98" s="11"/>
      <c r="D98" s="66"/>
      <c r="E98" s="12" t="s">
        <v>23</v>
      </c>
      <c r="F98" s="41"/>
      <c r="G98" s="41"/>
      <c r="H98" s="41"/>
      <c r="I98" s="122"/>
      <c r="J98" s="12"/>
      <c r="K98" s="122"/>
      <c r="L98" s="43"/>
      <c r="M98" s="98"/>
      <c r="N98" s="11"/>
      <c r="O98" s="47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</row>
    <row r="99" spans="2:33" s="4" customFormat="1" ht="13.2" hidden="1" x14ac:dyDescent="0.25">
      <c r="B99" s="11"/>
      <c r="C99" s="39"/>
      <c r="D99" s="67"/>
      <c r="E99" s="11"/>
      <c r="F99" s="11"/>
      <c r="G99" s="11"/>
      <c r="H99" s="11"/>
      <c r="I99" s="11"/>
      <c r="J99" s="11"/>
      <c r="K99" s="11"/>
      <c r="L99" s="11"/>
      <c r="M99" s="99"/>
      <c r="N99" s="39"/>
      <c r="O99" s="50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</row>
    <row r="100" spans="2:33" s="4" customFormat="1" ht="13.2" hidden="1" x14ac:dyDescent="0.25">
      <c r="B100" s="11"/>
      <c r="C100" s="49"/>
      <c r="D100" s="52"/>
      <c r="E100" s="39"/>
      <c r="F100" s="39"/>
      <c r="G100" s="39"/>
      <c r="H100" s="39"/>
      <c r="I100" s="39"/>
      <c r="J100" s="39"/>
      <c r="K100" s="39"/>
      <c r="L100" s="39"/>
      <c r="M100" s="51"/>
      <c r="N100" s="51"/>
      <c r="O100" s="50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</row>
    <row r="101" spans="2:33" s="4" customFormat="1" ht="13.2" hidden="1" x14ac:dyDescent="0.25">
      <c r="B101" s="11"/>
      <c r="C101" s="26"/>
      <c r="D101" s="27"/>
      <c r="E101" s="12" t="s">
        <v>25</v>
      </c>
      <c r="F101" s="41"/>
      <c r="G101" s="41"/>
      <c r="H101" s="41"/>
      <c r="I101" s="29"/>
      <c r="J101" s="31"/>
      <c r="K101" s="31"/>
      <c r="L101" s="37"/>
      <c r="M101" s="30"/>
      <c r="N101" s="30"/>
      <c r="O101" s="31"/>
      <c r="P101" s="11"/>
    </row>
    <row r="102" spans="2:33" s="4" customFormat="1" ht="13.2" hidden="1" x14ac:dyDescent="0.25">
      <c r="B102" s="11"/>
      <c r="C102" s="26"/>
      <c r="D102" s="28"/>
      <c r="E102" s="12"/>
      <c r="F102" s="41"/>
      <c r="G102" s="41"/>
      <c r="H102" s="41"/>
      <c r="I102" s="29"/>
      <c r="J102" s="29"/>
      <c r="K102" s="29"/>
      <c r="L102" s="37"/>
      <c r="M102" s="30"/>
      <c r="N102" s="29"/>
      <c r="O102" s="31"/>
      <c r="P102" s="11"/>
    </row>
    <row r="103" spans="2:33" s="4" customFormat="1" ht="13.2" hidden="1" x14ac:dyDescent="0.25">
      <c r="B103" s="11"/>
      <c r="C103" s="26"/>
      <c r="D103" s="27"/>
      <c r="E103" s="12" t="s">
        <v>26</v>
      </c>
      <c r="F103" s="69"/>
      <c r="G103" s="69"/>
      <c r="H103" s="69"/>
      <c r="I103" s="29"/>
      <c r="J103" s="31"/>
      <c r="K103" s="31"/>
      <c r="L103" s="26"/>
      <c r="M103" s="30"/>
      <c r="N103" s="30"/>
      <c r="O103" s="31"/>
      <c r="P103" s="11"/>
    </row>
    <row r="104" spans="2:33" s="13" customFormat="1" ht="13.2" hidden="1" x14ac:dyDescent="0.25">
      <c r="B104" s="39"/>
      <c r="C104" s="26"/>
      <c r="D104" s="27"/>
      <c r="E104" s="12"/>
      <c r="F104" s="69"/>
      <c r="G104" s="69"/>
      <c r="H104" s="69"/>
      <c r="I104" s="29"/>
      <c r="J104" s="29"/>
      <c r="K104" s="29"/>
      <c r="L104" s="37"/>
      <c r="M104" s="30"/>
      <c r="N104" s="30"/>
      <c r="O104" s="31"/>
      <c r="P104" s="39"/>
    </row>
    <row r="105" spans="2:33" s="13" customFormat="1" ht="13.2" hidden="1" x14ac:dyDescent="0.25">
      <c r="B105" s="39"/>
      <c r="C105" s="26"/>
      <c r="D105" s="28"/>
      <c r="E105" s="12" t="s">
        <v>27</v>
      </c>
      <c r="F105" s="43"/>
      <c r="G105" s="41"/>
      <c r="H105" s="43"/>
      <c r="I105" s="29"/>
      <c r="J105" s="29"/>
      <c r="K105" s="29"/>
      <c r="L105" s="37"/>
      <c r="M105" s="30"/>
      <c r="N105" s="30"/>
      <c r="O105" s="31"/>
      <c r="P105" s="39"/>
    </row>
    <row r="106" spans="2:33" s="4" customFormat="1" ht="13.2" hidden="1" x14ac:dyDescent="0.25">
      <c r="B106" s="11"/>
      <c r="C106" s="26"/>
      <c r="D106" s="27"/>
      <c r="E106" s="12" t="s">
        <v>28</v>
      </c>
      <c r="F106" s="41"/>
      <c r="G106" s="41"/>
      <c r="H106" s="41"/>
      <c r="I106" s="29"/>
      <c r="J106" s="31"/>
      <c r="K106" s="31"/>
      <c r="L106" s="37"/>
      <c r="M106" s="30"/>
      <c r="N106" s="30"/>
      <c r="O106" s="31"/>
      <c r="P106" s="11"/>
    </row>
    <row r="107" spans="2:33" s="4" customFormat="1" ht="13.2" hidden="1" x14ac:dyDescent="0.25">
      <c r="B107" s="11"/>
      <c r="C107" s="31"/>
      <c r="D107" s="31"/>
      <c r="E107" s="12"/>
      <c r="F107" s="41"/>
      <c r="G107" s="41"/>
      <c r="H107" s="41"/>
      <c r="I107" s="29"/>
      <c r="J107" s="31"/>
      <c r="K107" s="31"/>
      <c r="L107" s="37"/>
      <c r="M107" s="29"/>
      <c r="N107" s="29"/>
      <c r="O107" s="31"/>
      <c r="P107" s="11"/>
    </row>
    <row r="108" spans="2:33" s="4" customFormat="1" ht="13.2" hidden="1" x14ac:dyDescent="0.25">
      <c r="B108" s="11"/>
      <c r="C108" s="31"/>
      <c r="D108" s="31"/>
      <c r="E108" s="12"/>
      <c r="F108" s="43"/>
      <c r="G108" s="41"/>
      <c r="H108" s="43"/>
      <c r="I108" s="29"/>
      <c r="J108" s="31"/>
      <c r="K108" s="31"/>
      <c r="L108" s="31"/>
      <c r="M108" s="29"/>
      <c r="N108" s="29"/>
      <c r="O108" s="31"/>
      <c r="P108" s="11"/>
    </row>
    <row r="109" spans="2:33" ht="13.2" hidden="1" x14ac:dyDescent="0.25">
      <c r="B109" s="112"/>
      <c r="E109" s="112"/>
      <c r="F109" s="9"/>
      <c r="G109" s="9"/>
      <c r="H109" s="9"/>
      <c r="I109" s="9"/>
      <c r="J109" s="113"/>
      <c r="K109" s="114"/>
      <c r="L109" s="26"/>
      <c r="M109" s="30"/>
      <c r="N109" s="31"/>
      <c r="O109" s="31"/>
      <c r="P109" s="112"/>
    </row>
    <row r="110" spans="2:33" ht="13.2" x14ac:dyDescent="0.25">
      <c r="B110" s="12"/>
      <c r="C110" s="41"/>
      <c r="D110" s="42"/>
      <c r="E110" s="12"/>
      <c r="F110" s="41"/>
      <c r="G110" s="41"/>
      <c r="H110" s="14"/>
      <c r="I110" s="122"/>
      <c r="J110" s="122"/>
      <c r="K110" s="12"/>
      <c r="L110" s="43"/>
      <c r="M110" s="123"/>
      <c r="N110" s="113"/>
      <c r="O110" s="112"/>
      <c r="P110" s="112"/>
    </row>
    <row r="111" spans="2:33" ht="13.2" x14ac:dyDescent="0.25">
      <c r="B111" s="12"/>
      <c r="C111" s="41"/>
      <c r="D111" s="14"/>
      <c r="F111" s="77"/>
      <c r="G111" s="41"/>
      <c r="H111" s="14"/>
      <c r="I111" s="122"/>
      <c r="J111" s="12"/>
      <c r="K111" s="117"/>
      <c r="L111" s="43"/>
      <c r="M111" s="44"/>
      <c r="N111" s="115"/>
      <c r="O111" s="112"/>
      <c r="P111" s="112"/>
    </row>
    <row r="112" spans="2:33" ht="13.2" x14ac:dyDescent="0.25">
      <c r="B112" s="12"/>
      <c r="C112" s="12"/>
      <c r="D112" s="12"/>
      <c r="E112" s="12"/>
      <c r="F112" s="12"/>
      <c r="G112" s="41"/>
      <c r="H112" s="14"/>
      <c r="I112" s="12"/>
      <c r="J112" s="12"/>
      <c r="K112" s="12"/>
      <c r="L112" s="12"/>
      <c r="M112" s="11"/>
      <c r="N112" s="11"/>
      <c r="O112" s="112"/>
      <c r="P112" s="112"/>
    </row>
    <row r="113" spans="2:16" ht="13.2" x14ac:dyDescent="0.25">
      <c r="B113" s="12"/>
      <c r="C113" s="12"/>
      <c r="D113" s="12"/>
      <c r="E113" s="12"/>
      <c r="F113" s="12"/>
      <c r="G113" s="12"/>
      <c r="H113" s="14"/>
      <c r="I113" s="12"/>
      <c r="J113" s="12"/>
      <c r="K113" s="12"/>
      <c r="L113" s="12"/>
      <c r="M113" s="11"/>
      <c r="N113" s="11"/>
      <c r="O113" s="112"/>
      <c r="P113" s="112"/>
    </row>
    <row r="114" spans="2:16" ht="13.2" x14ac:dyDescent="0.25">
      <c r="B114" s="12"/>
      <c r="C114" s="41"/>
      <c r="D114" s="42"/>
      <c r="E114" s="12"/>
      <c r="F114" s="41"/>
      <c r="G114" s="41"/>
      <c r="H114" s="14"/>
      <c r="I114" s="122"/>
      <c r="J114" s="94"/>
      <c r="K114" s="75"/>
      <c r="L114" s="43"/>
      <c r="M114" s="92"/>
      <c r="N114" s="92"/>
      <c r="O114" s="122"/>
      <c r="P114" s="112"/>
    </row>
    <row r="115" spans="2:16" ht="13.2" x14ac:dyDescent="0.25">
      <c r="B115" s="12"/>
      <c r="C115" s="41"/>
      <c r="D115" s="42"/>
      <c r="E115" s="12"/>
      <c r="F115" s="41"/>
      <c r="G115" s="41"/>
      <c r="H115" s="14"/>
      <c r="I115" s="122"/>
      <c r="J115" s="94"/>
      <c r="K115" s="75"/>
      <c r="L115" s="43"/>
      <c r="M115" s="92"/>
      <c r="N115" s="92"/>
      <c r="O115" s="122"/>
      <c r="P115" s="112"/>
    </row>
    <row r="116" spans="2:16" ht="13.2" x14ac:dyDescent="0.25">
      <c r="B116" s="12"/>
      <c r="C116" s="41"/>
      <c r="D116" s="14"/>
      <c r="E116" s="12"/>
      <c r="F116" s="41"/>
      <c r="G116" s="41"/>
      <c r="H116" s="14"/>
      <c r="I116" s="118"/>
      <c r="J116" s="94"/>
      <c r="K116" s="118"/>
      <c r="L116" s="43"/>
      <c r="M116" s="92"/>
      <c r="N116" s="92"/>
    </row>
    <row r="117" spans="2:16" ht="13.2" x14ac:dyDescent="0.25">
      <c r="C117" s="41"/>
      <c r="D117" s="14"/>
      <c r="E117" s="12"/>
      <c r="F117" s="41"/>
      <c r="G117" s="41"/>
      <c r="H117" s="41"/>
      <c r="I117" s="40"/>
      <c r="J117" s="12"/>
      <c r="K117" s="40"/>
      <c r="L117" s="43"/>
      <c r="M117" s="22"/>
      <c r="N117" s="2"/>
    </row>
    <row r="118" spans="2:16" ht="13.2" x14ac:dyDescent="0.25">
      <c r="C118" s="41"/>
      <c r="D118" s="14"/>
      <c r="E118" s="12"/>
      <c r="F118" s="41"/>
      <c r="G118" s="41"/>
      <c r="H118" s="41"/>
      <c r="I118" s="40"/>
      <c r="J118" s="12"/>
      <c r="K118" s="40"/>
      <c r="L118" s="43"/>
      <c r="M118" s="22"/>
      <c r="N118" s="2"/>
    </row>
    <row r="119" spans="2:16" ht="13.2" x14ac:dyDescent="0.25">
      <c r="C119" s="41"/>
      <c r="D119" s="14"/>
      <c r="E119" s="12"/>
      <c r="F119" s="41"/>
      <c r="G119" s="41"/>
      <c r="H119" s="41"/>
      <c r="I119" s="40"/>
      <c r="J119" s="12"/>
      <c r="K119" s="40"/>
      <c r="L119" s="43"/>
      <c r="M119" s="22"/>
      <c r="N119" s="2"/>
    </row>
    <row r="120" spans="2:16" ht="13.2" x14ac:dyDescent="0.25">
      <c r="C120" s="41"/>
      <c r="D120" s="14"/>
      <c r="E120" s="12"/>
      <c r="F120" s="41"/>
      <c r="G120" s="41"/>
      <c r="H120" s="41"/>
      <c r="I120" s="40"/>
      <c r="J120" s="12"/>
      <c r="K120" s="40"/>
      <c r="L120" s="43"/>
      <c r="M120" s="22"/>
      <c r="N120" s="2"/>
    </row>
    <row r="121" spans="2:16" ht="13.2" x14ac:dyDescent="0.25">
      <c r="C121" s="41"/>
      <c r="D121" s="14"/>
      <c r="E121" s="12"/>
      <c r="F121" s="41"/>
      <c r="G121" s="41"/>
      <c r="H121" s="41"/>
      <c r="I121" s="40"/>
      <c r="J121" s="12"/>
      <c r="K121" s="40"/>
      <c r="L121" s="43"/>
      <c r="M121" s="22"/>
      <c r="N121" s="2"/>
    </row>
    <row r="122" spans="2:16" ht="13.2" x14ac:dyDescent="0.25">
      <c r="C122" s="41"/>
      <c r="D122" s="14"/>
      <c r="E122" s="12"/>
      <c r="F122" s="41"/>
      <c r="G122" s="41"/>
      <c r="H122" s="41"/>
      <c r="I122" s="40"/>
      <c r="J122" s="12"/>
      <c r="K122" s="40"/>
      <c r="L122" s="43"/>
      <c r="M122" s="22"/>
      <c r="N122" s="2"/>
    </row>
    <row r="123" spans="2:16" ht="13.2" x14ac:dyDescent="0.25">
      <c r="C123" s="41"/>
      <c r="D123" s="14"/>
      <c r="E123" s="12"/>
      <c r="F123" s="41"/>
      <c r="G123" s="41"/>
      <c r="H123" s="41"/>
      <c r="I123" s="40"/>
      <c r="J123" s="12"/>
      <c r="K123" s="40"/>
      <c r="L123" s="43"/>
      <c r="M123" s="22"/>
      <c r="N123" s="2"/>
    </row>
    <row r="124" spans="2:16" ht="13.2" x14ac:dyDescent="0.25">
      <c r="C124" s="41"/>
      <c r="D124" s="14"/>
      <c r="E124" s="12"/>
      <c r="F124" s="41"/>
      <c r="G124" s="41"/>
      <c r="H124" s="41"/>
      <c r="I124" s="40"/>
      <c r="J124" s="12"/>
      <c r="K124" s="40"/>
      <c r="L124" s="43"/>
      <c r="M124" s="22"/>
      <c r="N124" s="2"/>
    </row>
    <row r="125" spans="2:16" ht="13.2" x14ac:dyDescent="0.25">
      <c r="C125" s="41"/>
      <c r="D125" s="14"/>
      <c r="E125" s="12"/>
      <c r="F125" s="41"/>
      <c r="G125" s="41"/>
      <c r="H125" s="41"/>
      <c r="I125" s="40"/>
      <c r="J125" s="12"/>
      <c r="K125" s="40"/>
      <c r="L125" s="43"/>
      <c r="M125" s="22"/>
      <c r="N125" s="2"/>
    </row>
    <row r="126" spans="2:16" ht="13.2" x14ac:dyDescent="0.25">
      <c r="C126" s="41"/>
      <c r="D126" s="14"/>
      <c r="E126" s="12"/>
      <c r="F126" s="41"/>
      <c r="G126" s="41"/>
      <c r="H126" s="41"/>
      <c r="I126" s="40"/>
      <c r="J126" s="12"/>
      <c r="K126" s="40"/>
      <c r="L126" s="43"/>
      <c r="M126" s="22"/>
      <c r="N126" s="2"/>
    </row>
    <row r="127" spans="2:16" ht="13.2" x14ac:dyDescent="0.25">
      <c r="C127" s="41"/>
      <c r="D127" s="14"/>
      <c r="E127" s="12"/>
      <c r="F127" s="41"/>
      <c r="G127" s="41"/>
      <c r="H127" s="41"/>
      <c r="I127" s="40"/>
      <c r="J127" s="12"/>
      <c r="K127" s="40"/>
      <c r="L127" s="43"/>
      <c r="M127" s="22"/>
      <c r="N127" s="2"/>
    </row>
    <row r="128" spans="2:16" ht="13.2" x14ac:dyDescent="0.25">
      <c r="C128" s="41"/>
      <c r="D128" s="14"/>
      <c r="E128" s="12"/>
      <c r="F128" s="41"/>
      <c r="G128" s="41"/>
      <c r="H128" s="41"/>
      <c r="I128" s="40"/>
      <c r="J128" s="12"/>
      <c r="K128" s="40"/>
      <c r="L128" s="43"/>
      <c r="M128" s="22"/>
      <c r="N128" s="2"/>
    </row>
    <row r="129" spans="3:14" ht="13.2" x14ac:dyDescent="0.25">
      <c r="C129" s="41"/>
      <c r="D129" s="14"/>
      <c r="E129" s="12"/>
      <c r="F129" s="41"/>
      <c r="G129" s="41"/>
      <c r="H129" s="41"/>
      <c r="I129" s="40"/>
      <c r="J129" s="12"/>
      <c r="K129" s="40"/>
      <c r="L129" s="43"/>
      <c r="M129" s="22"/>
      <c r="N129" s="2"/>
    </row>
    <row r="130" spans="3:14" ht="13.2" x14ac:dyDescent="0.25">
      <c r="C130" s="54"/>
      <c r="D130" s="42"/>
      <c r="E130" s="55"/>
      <c r="F130" s="54"/>
      <c r="G130" s="54"/>
      <c r="H130" s="54"/>
      <c r="I130" s="56"/>
      <c r="J130" s="56"/>
      <c r="K130" s="56"/>
      <c r="L130" s="90"/>
    </row>
    <row r="131" spans="3:14" ht="13.2" x14ac:dyDescent="0.25">
      <c r="C131" s="54"/>
      <c r="D131" s="42"/>
      <c r="E131" s="55"/>
      <c r="F131" s="54"/>
      <c r="G131" s="54"/>
      <c r="H131" s="54"/>
      <c r="I131" s="56"/>
      <c r="J131" s="56"/>
      <c r="K131" s="56"/>
      <c r="L131" s="90"/>
    </row>
    <row r="132" spans="3:14" ht="5.7" customHeight="1" x14ac:dyDescent="0.25">
      <c r="C132" s="54"/>
      <c r="D132" s="42"/>
      <c r="E132" s="55"/>
      <c r="F132" s="54"/>
      <c r="G132" s="54"/>
      <c r="H132" s="54"/>
      <c r="I132" s="56"/>
      <c r="J132" s="56"/>
      <c r="K132" s="56"/>
      <c r="L132" s="90"/>
    </row>
    <row r="133" spans="3:14" ht="5.7" customHeight="1" x14ac:dyDescent="0.25">
      <c r="C133" s="41"/>
      <c r="D133" s="42"/>
      <c r="E133" s="12"/>
      <c r="F133" s="41"/>
      <c r="G133" s="41"/>
      <c r="H133" s="41"/>
      <c r="I133" s="40"/>
      <c r="J133" s="12"/>
      <c r="K133" s="75"/>
      <c r="L133" s="92"/>
    </row>
    <row r="134" spans="3:14" ht="5.7" customHeight="1" x14ac:dyDescent="0.25">
      <c r="C134" s="54"/>
      <c r="D134" s="33"/>
      <c r="E134" s="55"/>
      <c r="F134" s="69"/>
      <c r="G134" s="69"/>
      <c r="H134" s="69"/>
      <c r="I134" s="70"/>
      <c r="J134" s="68"/>
      <c r="K134" s="70"/>
      <c r="L134" s="89"/>
    </row>
    <row r="135" spans="3:14" ht="5.7" customHeight="1" x14ac:dyDescent="0.25">
      <c r="C135" s="41"/>
      <c r="D135" s="14"/>
      <c r="E135" s="12"/>
      <c r="F135" s="43"/>
      <c r="G135" s="41"/>
      <c r="H135" s="43"/>
      <c r="I135" s="40"/>
      <c r="J135" s="75"/>
      <c r="K135" s="75"/>
      <c r="L135" s="43"/>
    </row>
    <row r="136" spans="3:14" ht="5.7" customHeight="1" x14ac:dyDescent="0.25">
      <c r="C136" s="41"/>
      <c r="D136" s="14"/>
      <c r="E136" s="12"/>
      <c r="F136" s="43"/>
      <c r="G136" s="41"/>
      <c r="H136" s="43"/>
      <c r="I136" s="40"/>
      <c r="J136" s="75"/>
      <c r="K136" s="75"/>
      <c r="L136" s="43"/>
    </row>
    <row r="137" spans="3:14" ht="5.7" customHeight="1" x14ac:dyDescent="0.25">
      <c r="C137" s="41"/>
      <c r="D137" s="42"/>
      <c r="E137" s="12"/>
      <c r="F137" s="41"/>
      <c r="G137" s="41"/>
      <c r="H137" s="41"/>
      <c r="I137" s="40"/>
      <c r="J137" s="75"/>
      <c r="K137" s="75"/>
      <c r="L137" s="43"/>
    </row>
    <row r="138" spans="3:14" ht="5.7" customHeight="1" x14ac:dyDescent="0.25">
      <c r="C138" s="41"/>
      <c r="D138" s="42"/>
      <c r="E138" s="12"/>
      <c r="F138" s="41"/>
      <c r="G138" s="41"/>
      <c r="H138" s="41"/>
      <c r="I138" s="40"/>
      <c r="J138" s="40"/>
      <c r="K138" s="40"/>
      <c r="L138" s="90"/>
    </row>
  </sheetData>
  <mergeCells count="1">
    <mergeCell ref="B94:N94"/>
  </mergeCells>
  <phoneticPr fontId="4" type="noConversion"/>
  <printOptions gridLines="1"/>
  <pageMargins left="0.39370078740157483" right="7.874015748031496E-2" top="0.47244094488188981" bottom="0.19685039370078741" header="0.15748031496062992" footer="0.1574803149606299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workbookViewId="0">
      <selection activeCell="E5" sqref="E5"/>
    </sheetView>
  </sheetViews>
  <sheetFormatPr defaultRowHeight="13.2" x14ac:dyDescent="0.25"/>
  <sheetData>
    <row r="1" spans="1:5" x14ac:dyDescent="0.25">
      <c r="A1" t="s">
        <v>5</v>
      </c>
    </row>
    <row r="3" spans="1:5" x14ac:dyDescent="0.25">
      <c r="A3">
        <v>77.5</v>
      </c>
      <c r="B3" t="s">
        <v>6</v>
      </c>
      <c r="C3" t="s">
        <v>7</v>
      </c>
      <c r="D3">
        <v>500</v>
      </c>
      <c r="E3">
        <f>D3*A3</f>
        <v>38750</v>
      </c>
    </row>
    <row r="5" spans="1:5" x14ac:dyDescent="0.25">
      <c r="A5">
        <v>450</v>
      </c>
      <c r="B5" t="s">
        <v>8</v>
      </c>
      <c r="E5">
        <f>E3/A5</f>
        <v>86.111111111111114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Ark2</vt:lpstr>
      <vt:lpstr>Ark3</vt:lpstr>
      <vt:lpstr>Ark4</vt:lpstr>
      <vt:lpstr>'Ark1'!Udskriftsområde</vt:lpstr>
    </vt:vector>
  </TitlesOfParts>
  <Company>TUR/EF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Henning Jørgensen</dc:creator>
  <cp:lastModifiedBy>Jane Ellingsen</cp:lastModifiedBy>
  <cp:lastPrinted>2017-03-14T13:08:06Z</cp:lastPrinted>
  <dcterms:created xsi:type="dcterms:W3CDTF">2004-08-27T12:25:09Z</dcterms:created>
  <dcterms:modified xsi:type="dcterms:W3CDTF">2017-09-28T14:07:18Z</dcterms:modified>
</cp:coreProperties>
</file>