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rdk.sharepoint.com/sites/TURFaglreruddannelser/Shared Documents/2021/Kursuskatalog, plakat mv/"/>
    </mc:Choice>
  </mc:AlternateContent>
  <xr:revisionPtr revIDLastSave="0" documentId="14_{2B9EDF4B-C8C4-4E74-8A5F-CBC8A4DC93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definedNames>
    <definedName name="_xlnm.Print_Area" localSheetId="0">'Ark1'!$D$1:$L$83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5" i="2" s="1"/>
</calcChain>
</file>

<file path=xl/sharedStrings.xml><?xml version="1.0" encoding="utf-8"?>
<sst xmlns="http://schemas.openxmlformats.org/spreadsheetml/2006/main" count="280" uniqueCount="134">
  <si>
    <t>Område</t>
  </si>
  <si>
    <t>Varigh.</t>
  </si>
  <si>
    <t>Sted</t>
  </si>
  <si>
    <t>Kursusleder</t>
  </si>
  <si>
    <t>Uge</t>
  </si>
  <si>
    <t>Dato</t>
  </si>
  <si>
    <t>Titel</t>
  </si>
  <si>
    <t>L</t>
  </si>
  <si>
    <t>3 dage</t>
  </si>
  <si>
    <t>AMU-Syd</t>
  </si>
  <si>
    <t>Gitte Hansen</t>
  </si>
  <si>
    <t xml:space="preserve">Fornyelse af kørelærergodkendelse (lovkrav pr. 2016) </t>
  </si>
  <si>
    <t>1 dag</t>
  </si>
  <si>
    <t>V/P</t>
  </si>
  <si>
    <t>5 dage</t>
  </si>
  <si>
    <t>Hotel Kolding Fjord</t>
  </si>
  <si>
    <t>Jes-Peter Nielsen</t>
  </si>
  <si>
    <t>V</t>
  </si>
  <si>
    <t>Learnmark, Horsens</t>
  </si>
  <si>
    <t>Jørgen Jæger og Mogens Ellgaard-Cramer</t>
  </si>
  <si>
    <t>4 dage</t>
  </si>
  <si>
    <t>EUC Lillebælt</t>
  </si>
  <si>
    <t>Kim Roger Poulsen</t>
  </si>
  <si>
    <t>2 dage</t>
  </si>
  <si>
    <t>Jørgen Gregersen</t>
  </si>
  <si>
    <t xml:space="preserve">Lastsikring med fjernundervisning </t>
  </si>
  <si>
    <t>Instruktør i elementær brandbekæmpelse (Godkendt af Færdselsstyrelsen)</t>
  </si>
  <si>
    <t>Korsør</t>
  </si>
  <si>
    <t xml:space="preserve">René Kofoed </t>
  </si>
  <si>
    <t>Jes-Peter Nielsen/Peter Steen Clausen</t>
  </si>
  <si>
    <t>2 x 3 dage</t>
  </si>
  <si>
    <t>Jørgen Jæger /Jane Ellingsen</t>
  </si>
  <si>
    <t>P</t>
  </si>
  <si>
    <t>Fornyelse af kørelærergodkendelse (lovkrav pr. 2016)</t>
  </si>
  <si>
    <t>Gitte Hansen/Anita Holm/Jane Ellingsen m.fl.</t>
  </si>
  <si>
    <t>Efteruddannelse - mobile kraner</t>
  </si>
  <si>
    <t>5. - 6. okt.</t>
  </si>
  <si>
    <t>Beregning af tillæg til undervisere på AMU</t>
  </si>
  <si>
    <t>dage</t>
  </si>
  <si>
    <t>a</t>
  </si>
  <si>
    <t>deltagere i alt</t>
  </si>
  <si>
    <t xml:space="preserve">Kim Roger Poulsen, Thomas Pedersen, Mogens Ellgaard-Cramer </t>
  </si>
  <si>
    <t xml:space="preserve">1 dag </t>
  </si>
  <si>
    <t xml:space="preserve">Mogens Ellgaard-Cramer m.fl. </t>
  </si>
  <si>
    <t>Instruktør ADR Førstehjælp og brand - Nye</t>
  </si>
  <si>
    <t>22. - 25. nov.</t>
  </si>
  <si>
    <t xml:space="preserve">15. - 17. sept. </t>
  </si>
  <si>
    <t>9. - 13. aug.</t>
  </si>
  <si>
    <t>26. - 27. aug.</t>
  </si>
  <si>
    <t xml:space="preserve">15. dec. </t>
  </si>
  <si>
    <t>11. febr.</t>
  </si>
  <si>
    <t>28. - 29. jun.</t>
  </si>
  <si>
    <t xml:space="preserve">Instruktør ADR Førstehjælp og brand - REP. (efterår) </t>
  </si>
  <si>
    <t>12. - 13. aug.</t>
  </si>
  <si>
    <t>Learnmark</t>
  </si>
  <si>
    <t>Thomas Pedersen</t>
  </si>
  <si>
    <t>8. - 10. + 15. - 17. nov.</t>
  </si>
  <si>
    <t>46 + 47</t>
  </si>
  <si>
    <t>ZBC, Slagelse</t>
  </si>
  <si>
    <t>Jørgen Jæger /Michael Ørum Henriksen</t>
  </si>
  <si>
    <t xml:space="preserve">6. - 7. april </t>
  </si>
  <si>
    <t>Program for faglærerkurser 2021</t>
  </si>
  <si>
    <t>V/P/L</t>
  </si>
  <si>
    <t>Farligt gods sikkerhedsrådgiver NYE (Eksamen 20. april)</t>
  </si>
  <si>
    <t>Farligt gods sikkerhedsrådgiver REP. (Eksamen 7. okt.)</t>
  </si>
  <si>
    <t>Farligt gods sikkerhedsrådgiver NYE (Eksamen 18. nov.)</t>
  </si>
  <si>
    <t>Johnny Bengtson</t>
  </si>
  <si>
    <t xml:space="preserve">Korsør </t>
  </si>
  <si>
    <t xml:space="preserve">8. - 9. april </t>
  </si>
  <si>
    <t>Rene Kofoed</t>
  </si>
  <si>
    <t xml:space="preserve">Mogens Ellgaard-Cramer </t>
  </si>
  <si>
    <t>20 - 21. dec.</t>
  </si>
  <si>
    <t>9. - 11. aug.</t>
  </si>
  <si>
    <t>5. - 8. juli</t>
  </si>
  <si>
    <t>4. - 8. jan.</t>
  </si>
  <si>
    <t>6. - 8 + 13. -15. apr.</t>
  </si>
  <si>
    <t>14/15</t>
  </si>
  <si>
    <t>13. - 15. dec.</t>
  </si>
  <si>
    <t>8. nov.</t>
  </si>
  <si>
    <t>25. - 27. maj</t>
  </si>
  <si>
    <t>Instruktør ADR Førstehjælp og brand - REP.</t>
  </si>
  <si>
    <t>26. apr.</t>
  </si>
  <si>
    <t>8. - 9. febr</t>
  </si>
  <si>
    <t>16. - 17. aug.</t>
  </si>
  <si>
    <t>Pris u/O</t>
  </si>
  <si>
    <t>Pris m./O</t>
  </si>
  <si>
    <t>Johnny Bengtson, Jesper Henriksen</t>
  </si>
  <si>
    <t>12. - 15. april</t>
  </si>
  <si>
    <t>*12.995</t>
  </si>
  <si>
    <t xml:space="preserve">* Pris for obl. Efteruddannelse for kørelærer ved 8 - 11 deltagere: uden overnatning: 10.995,- kr. og med overnatning 14.500,- kr. </t>
  </si>
  <si>
    <t>Godskrivn.</t>
  </si>
  <si>
    <t xml:space="preserve">* Pris for obl. Efteruddannelse for kørelærer ved 12 deltagere og derover: uden overnatning: 9.550,- kr. og med overnatning 12.995,- kr. </t>
  </si>
  <si>
    <t>*9.550</t>
  </si>
  <si>
    <t>Priserne er inkl. kørsel tur/retur til Ring Djursland</t>
  </si>
  <si>
    <t>24. - 26. mart.</t>
  </si>
  <si>
    <t xml:space="preserve">Digitalt kontrolapparat og køre-/hviletider - direktiv 2.1 </t>
  </si>
  <si>
    <t>Prøveforberedende kran inkl. teoriprøve og praktisk prøve</t>
  </si>
  <si>
    <t>Prøveforberedende gaffeltruck inkl. teoriprøve og praktisk prøve</t>
  </si>
  <si>
    <t>Køre-/hviletider for nørder</t>
  </si>
  <si>
    <t>ERFA Gaffeltruckkonferencen 2021</t>
  </si>
  <si>
    <t>ERFA Krankonferencen 2021</t>
  </si>
  <si>
    <t>Administrativkonferencen 2021</t>
  </si>
  <si>
    <t>Chaufførkonferencen 2021</t>
  </si>
  <si>
    <t>ERFA Farligt godskonferencen 2021</t>
  </si>
  <si>
    <t>Brabrand</t>
  </si>
  <si>
    <t>Centralt ifh. deltagere</t>
  </si>
  <si>
    <t>Temadag om Grundforløb 2 - udsat</t>
  </si>
  <si>
    <t>30.jun.-1.jul.</t>
  </si>
  <si>
    <t>18. - 19. aug.</t>
  </si>
  <si>
    <t>ZBC Slagelse</t>
  </si>
  <si>
    <t xml:space="preserve">2. - 3. sept. </t>
  </si>
  <si>
    <t xml:space="preserve">Farligt gods sikkerhedsrådgiver REP. (Eksamen 7. september) </t>
  </si>
  <si>
    <t>ERFA Lagerkonferencen 2021 - udsat</t>
  </si>
  <si>
    <t>6. - 8. juli</t>
  </si>
  <si>
    <t xml:space="preserve">20. dec. </t>
  </si>
  <si>
    <t>9. sept.</t>
  </si>
  <si>
    <t>ERFA Bus 2021</t>
  </si>
  <si>
    <t>25. aug.</t>
  </si>
  <si>
    <t>ERFA Taxi 2021</t>
  </si>
  <si>
    <t xml:space="preserve">18. - 20. aug. </t>
  </si>
  <si>
    <t xml:space="preserve">Instruktør ADR Førstehjælp og brand - Nye </t>
  </si>
  <si>
    <t>13. - 14. okt.</t>
  </si>
  <si>
    <t>Konference om Grundforløb 2 (GF2)</t>
  </si>
  <si>
    <t>Jørgen Jæger m.fl.</t>
  </si>
  <si>
    <t>2. - 3. nov.</t>
  </si>
  <si>
    <t>Gratis</t>
  </si>
  <si>
    <t>30. nov - 1. dec.</t>
  </si>
  <si>
    <t>Konference om RKV (Realkompetencevurdering)</t>
  </si>
  <si>
    <t>15. - 16. dec.</t>
  </si>
  <si>
    <t>31. aug.</t>
  </si>
  <si>
    <t xml:space="preserve">BAU Transport og engros - Arbejdsmiljø Konference </t>
  </si>
  <si>
    <t>Sjælland</t>
  </si>
  <si>
    <t>Susanne Linhart og Benny Nymark Andersen</t>
  </si>
  <si>
    <t>01. 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</si>
</sst>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9"/>
      <color rgb="FF545454"/>
      <name val="Verdana"/>
      <family val="2"/>
    </font>
    <font>
      <sz val="7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right"/>
    </xf>
    <xf numFmtId="0" fontId="5" fillId="0" borderId="0" xfId="0" applyFont="1" applyFill="1"/>
    <xf numFmtId="0" fontId="3" fillId="0" borderId="0" xfId="0" applyFont="1" applyFill="1"/>
    <xf numFmtId="0" fontId="7" fillId="0" borderId="0" xfId="0" applyFont="1"/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/>
    <xf numFmtId="16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/>
    <xf numFmtId="16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/>
    <xf numFmtId="49" fontId="8" fillId="0" borderId="0" xfId="0" applyNumberFormat="1" applyFont="1" applyFill="1" applyAlignment="1">
      <alignment wrapText="1"/>
    </xf>
    <xf numFmtId="0" fontId="8" fillId="0" borderId="0" xfId="0" applyFont="1" applyFill="1"/>
    <xf numFmtId="3" fontId="8" fillId="0" borderId="0" xfId="0" applyNumberFormat="1" applyFont="1" applyFill="1" applyAlignment="1">
      <alignment horizontal="left"/>
    </xf>
    <xf numFmtId="0" fontId="10" fillId="0" borderId="0" xfId="0" applyFont="1" applyFill="1"/>
    <xf numFmtId="0" fontId="1" fillId="0" borderId="0" xfId="0" applyFont="1" applyFill="1"/>
    <xf numFmtId="3" fontId="9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wrapText="1"/>
    </xf>
    <xf numFmtId="0" fontId="0" fillId="0" borderId="0" xfId="0" applyFill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5" fillId="0" borderId="0" xfId="0" applyFont="1" applyFill="1"/>
    <xf numFmtId="0" fontId="15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/>
    <xf numFmtId="0" fontId="17" fillId="0" borderId="0" xfId="0" applyFont="1"/>
    <xf numFmtId="0" fontId="9" fillId="0" borderId="0" xfId="0" applyFont="1"/>
    <xf numFmtId="0" fontId="18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/>
    <xf numFmtId="0" fontId="5" fillId="0" borderId="0" xfId="0" applyFont="1" applyFill="1" applyAlignment="1"/>
    <xf numFmtId="3" fontId="11" fillId="0" borderId="0" xfId="0" applyNumberFormat="1" applyFont="1" applyFill="1" applyAlignment="1"/>
    <xf numFmtId="0" fontId="11" fillId="0" borderId="0" xfId="0" applyFont="1" applyFill="1" applyAlignment="1"/>
    <xf numFmtId="3" fontId="11" fillId="0" borderId="0" xfId="0" applyNumberFormat="1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6"/>
  <sheetViews>
    <sheetView tabSelected="1" topLeftCell="D1" zoomScaleNormal="100" zoomScaleSheetLayoutView="100" workbookViewId="0">
      <selection activeCell="D1" sqref="D1"/>
    </sheetView>
  </sheetViews>
  <sheetFormatPr defaultColWidth="8.85546875" defaultRowHeight="5.85" customHeight="1" x14ac:dyDescent="0.2"/>
  <cols>
    <col min="1" max="1" width="5.28515625" hidden="1" customWidth="1"/>
    <col min="2" max="2" width="5.28515625" customWidth="1"/>
    <col min="3" max="3" width="7.7109375" style="5" customWidth="1"/>
    <col min="4" max="4" width="19.85546875" style="4" customWidth="1"/>
    <col min="5" max="5" width="62.28515625" customWidth="1"/>
    <col min="6" max="6" width="9.42578125" customWidth="1"/>
    <col min="7" max="7" width="8.85546875" style="1" customWidth="1"/>
    <col min="8" max="8" width="11.85546875" style="1" customWidth="1"/>
    <col min="9" max="9" width="19" style="1" customWidth="1"/>
    <col min="10" max="10" width="42.5703125" style="2" customWidth="1"/>
    <col min="11" max="11" width="10.140625" style="6" customWidth="1"/>
    <col min="12" max="12" width="10.42578125" customWidth="1"/>
    <col min="13" max="13" width="11.28515625" customWidth="1"/>
  </cols>
  <sheetData>
    <row r="1" spans="2:20" s="40" customFormat="1" ht="12.75" x14ac:dyDescent="0.2">
      <c r="B1" s="59"/>
      <c r="C1" s="19" t="s">
        <v>61</v>
      </c>
      <c r="D1" s="20"/>
      <c r="E1" s="25"/>
      <c r="F1" s="47" t="s">
        <v>90</v>
      </c>
      <c r="G1" s="45" t="s">
        <v>0</v>
      </c>
      <c r="H1" s="46" t="s">
        <v>1</v>
      </c>
      <c r="I1" s="11" t="s">
        <v>2</v>
      </c>
      <c r="J1" s="47" t="s">
        <v>3</v>
      </c>
      <c r="K1" s="48" t="s">
        <v>84</v>
      </c>
      <c r="L1" s="11" t="s">
        <v>85</v>
      </c>
      <c r="M1" s="49"/>
      <c r="N1" s="50"/>
    </row>
    <row r="2" spans="2:20" s="40" customFormat="1" ht="12.75" customHeight="1" x14ac:dyDescent="0.2">
      <c r="B2" s="59"/>
      <c r="C2" s="11" t="s">
        <v>4</v>
      </c>
      <c r="D2" s="11" t="s">
        <v>5</v>
      </c>
      <c r="E2" s="25" t="s">
        <v>6</v>
      </c>
      <c r="F2" s="47"/>
      <c r="G2" s="26"/>
      <c r="H2" s="26"/>
      <c r="I2" s="26"/>
      <c r="J2" s="25"/>
      <c r="K2" s="51"/>
      <c r="L2" s="26"/>
      <c r="M2" s="41"/>
    </row>
    <row r="3" spans="2:20" s="40" customFormat="1" ht="12.75" hidden="1" x14ac:dyDescent="0.2">
      <c r="B3" s="59"/>
      <c r="C3" s="5"/>
      <c r="D3" s="4"/>
      <c r="E3" s="8"/>
      <c r="G3" s="52"/>
      <c r="H3" s="53"/>
      <c r="I3" s="54"/>
      <c r="J3" s="41"/>
      <c r="K3" s="24"/>
      <c r="L3" s="30"/>
    </row>
    <row r="4" spans="2:20" s="40" customFormat="1" ht="12.75" hidden="1" x14ac:dyDescent="0.2">
      <c r="B4" s="59"/>
      <c r="C4" s="5"/>
      <c r="D4" s="4"/>
      <c r="E4" s="8"/>
      <c r="G4" s="21"/>
      <c r="H4" s="55"/>
      <c r="I4" s="56"/>
      <c r="J4" s="50"/>
      <c r="K4" s="57"/>
      <c r="L4" s="30"/>
    </row>
    <row r="5" spans="2:20" s="40" customFormat="1" ht="12.75" hidden="1" x14ac:dyDescent="0.2">
      <c r="B5" s="59"/>
      <c r="C5" s="21"/>
      <c r="D5" s="10"/>
      <c r="E5" s="8"/>
      <c r="F5" s="8"/>
      <c r="G5" s="21"/>
      <c r="H5" s="21"/>
      <c r="I5" s="65"/>
      <c r="J5" s="8"/>
      <c r="K5" s="24"/>
      <c r="L5" s="31"/>
      <c r="M5" s="8"/>
      <c r="N5" s="8"/>
      <c r="O5" s="8"/>
      <c r="P5" s="8"/>
      <c r="Q5" s="8"/>
      <c r="R5" s="8"/>
      <c r="S5" s="8"/>
      <c r="T5" s="8"/>
    </row>
    <row r="6" spans="2:20" s="8" customFormat="1" ht="12.75" hidden="1" x14ac:dyDescent="0.2">
      <c r="B6" s="59"/>
      <c r="K6" s="65"/>
      <c r="L6" s="21"/>
    </row>
    <row r="7" spans="2:20" s="40" customFormat="1" ht="12.75" hidden="1" x14ac:dyDescent="0.2">
      <c r="B7" s="59"/>
      <c r="C7" s="21"/>
      <c r="D7" s="10"/>
      <c r="E7" s="8"/>
      <c r="F7" s="8"/>
      <c r="G7" s="21"/>
      <c r="H7" s="21"/>
      <c r="I7" s="65"/>
      <c r="J7" s="8"/>
      <c r="K7" s="24"/>
      <c r="L7" s="21"/>
      <c r="M7" s="8"/>
      <c r="N7" s="8"/>
      <c r="O7" s="8"/>
      <c r="P7" s="8"/>
      <c r="Q7" s="8"/>
      <c r="R7" s="8"/>
      <c r="S7" s="8"/>
      <c r="T7" s="8"/>
    </row>
    <row r="8" spans="2:20" s="40" customFormat="1" ht="12.75" hidden="1" x14ac:dyDescent="0.2">
      <c r="B8" s="59"/>
      <c r="C8" s="21"/>
      <c r="D8" s="22"/>
      <c r="E8" s="8"/>
      <c r="F8" s="8"/>
      <c r="G8" s="21"/>
      <c r="H8" s="21"/>
      <c r="I8" s="65"/>
      <c r="J8" s="8"/>
      <c r="K8" s="24"/>
      <c r="L8" s="21"/>
      <c r="M8" s="8"/>
      <c r="N8" s="8"/>
      <c r="O8" s="8"/>
      <c r="P8" s="8"/>
      <c r="Q8" s="8"/>
      <c r="R8" s="8"/>
      <c r="S8" s="8"/>
      <c r="T8" s="8"/>
    </row>
    <row r="9" spans="2:20" s="40" customFormat="1" ht="12.75" hidden="1" x14ac:dyDescent="0.2">
      <c r="B9" s="59"/>
      <c r="C9" s="5"/>
      <c r="D9" s="4"/>
      <c r="E9" s="8"/>
      <c r="G9" s="5"/>
      <c r="H9" s="5"/>
      <c r="I9" s="5"/>
      <c r="J9" s="41"/>
      <c r="K9" s="58"/>
      <c r="L9" s="21"/>
      <c r="M9" s="30"/>
      <c r="N9" s="21"/>
      <c r="O9" s="8"/>
      <c r="P9" s="8"/>
      <c r="Q9" s="8"/>
      <c r="R9" s="8"/>
      <c r="S9" s="8"/>
      <c r="T9" s="8"/>
    </row>
    <row r="10" spans="2:20" s="7" customFormat="1" ht="12.75" hidden="1" x14ac:dyDescent="0.2">
      <c r="B10" s="59"/>
      <c r="C10" s="21"/>
      <c r="D10" s="22"/>
      <c r="E10" s="8"/>
      <c r="F10" s="8"/>
      <c r="G10" s="21"/>
      <c r="H10" s="21"/>
      <c r="I10" s="65"/>
      <c r="J10" s="8"/>
      <c r="K10" s="24"/>
      <c r="L10" s="31"/>
      <c r="M10" s="30"/>
      <c r="N10" s="21"/>
    </row>
    <row r="11" spans="2:20" s="7" customFormat="1" ht="12.75" hidden="1" x14ac:dyDescent="0.2">
      <c r="B11" s="59"/>
      <c r="C11" s="21"/>
      <c r="D11" s="22"/>
      <c r="E11" s="8"/>
      <c r="F11" s="8"/>
      <c r="G11" s="21"/>
      <c r="H11" s="21"/>
      <c r="I11" s="65"/>
      <c r="J11" s="65"/>
      <c r="K11" s="24"/>
      <c r="L11" s="31"/>
      <c r="M11" s="30"/>
      <c r="N11" s="21"/>
    </row>
    <row r="12" spans="2:20" s="7" customFormat="1" ht="12.75" hidden="1" x14ac:dyDescent="0.2">
      <c r="B12" s="59"/>
      <c r="C12" s="8"/>
      <c r="D12" s="8"/>
      <c r="E12" s="8"/>
      <c r="F12" s="8"/>
      <c r="G12" s="8"/>
      <c r="H12" s="8"/>
      <c r="I12" s="8"/>
      <c r="J12" s="8"/>
      <c r="K12" s="65"/>
      <c r="L12" s="21"/>
      <c r="M12" s="30"/>
      <c r="N12" s="21"/>
    </row>
    <row r="13" spans="2:20" s="7" customFormat="1" ht="12.75" hidden="1" x14ac:dyDescent="0.2">
      <c r="B13" s="59"/>
      <c r="C13" s="21"/>
      <c r="D13" s="10"/>
      <c r="E13" s="8"/>
      <c r="F13" s="8"/>
      <c r="G13" s="21"/>
      <c r="H13" s="21"/>
      <c r="I13" s="65"/>
      <c r="J13" s="65"/>
      <c r="K13" s="24"/>
      <c r="L13" s="31"/>
      <c r="M13" s="30"/>
      <c r="N13" s="21"/>
    </row>
    <row r="14" spans="2:20" s="7" customFormat="1" ht="12.75" hidden="1" x14ac:dyDescent="0.2">
      <c r="B14" s="59"/>
      <c r="C14" s="21"/>
      <c r="D14" s="8"/>
      <c r="E14" s="8"/>
      <c r="F14" s="8"/>
      <c r="G14" s="8"/>
      <c r="H14" s="8"/>
      <c r="I14" s="8"/>
      <c r="J14" s="8"/>
      <c r="K14" s="65"/>
      <c r="L14" s="21"/>
      <c r="M14" s="30"/>
      <c r="N14" s="21"/>
    </row>
    <row r="15" spans="2:20" s="40" customFormat="1" ht="12.75" hidden="1" x14ac:dyDescent="0.2">
      <c r="B15" s="59"/>
      <c r="C15" s="21"/>
      <c r="D15" s="10"/>
      <c r="E15" s="8"/>
      <c r="F15" s="8"/>
      <c r="G15" s="21"/>
      <c r="H15" s="21"/>
      <c r="I15" s="21"/>
      <c r="J15" s="8"/>
      <c r="K15" s="24"/>
      <c r="L15" s="21"/>
      <c r="M15" s="30"/>
      <c r="N15" s="21"/>
      <c r="O15" s="8"/>
      <c r="P15" s="8"/>
      <c r="Q15" s="8"/>
      <c r="R15" s="8"/>
      <c r="S15" s="8"/>
      <c r="T15" s="8"/>
    </row>
    <row r="16" spans="2:20" s="40" customFormat="1" ht="12.75" hidden="1" x14ac:dyDescent="0.2">
      <c r="B16" s="59"/>
      <c r="C16" s="21"/>
      <c r="D16" s="10"/>
      <c r="E16" s="8"/>
      <c r="F16" s="8"/>
      <c r="G16" s="21"/>
      <c r="H16" s="21"/>
      <c r="I16" s="21"/>
      <c r="J16" s="8"/>
      <c r="K16" s="24"/>
      <c r="L16" s="21"/>
      <c r="M16" s="30"/>
      <c r="N16" s="21"/>
      <c r="O16" s="8"/>
      <c r="P16" s="8"/>
      <c r="Q16" s="8"/>
      <c r="R16" s="8"/>
      <c r="S16" s="8"/>
      <c r="T16" s="8"/>
    </row>
    <row r="17" spans="2:20" s="40" customFormat="1" ht="12.75" hidden="1" x14ac:dyDescent="0.2">
      <c r="B17" s="59"/>
      <c r="C17" s="21"/>
      <c r="D17" s="10"/>
      <c r="E17" s="8"/>
      <c r="F17" s="8"/>
      <c r="G17" s="21"/>
      <c r="H17" s="21"/>
      <c r="I17" s="21"/>
      <c r="J17" s="8"/>
      <c r="K17" s="24"/>
      <c r="L17" s="21"/>
      <c r="M17" s="30"/>
      <c r="N17" s="21"/>
      <c r="O17" s="8"/>
      <c r="P17" s="8"/>
      <c r="Q17" s="8"/>
      <c r="R17" s="8"/>
      <c r="S17" s="8"/>
      <c r="T17" s="8"/>
    </row>
    <row r="18" spans="2:20" s="40" customFormat="1" ht="12.75" hidden="1" x14ac:dyDescent="0.2">
      <c r="B18" s="59"/>
      <c r="C18" s="21"/>
      <c r="D18" s="10"/>
      <c r="E18" s="8"/>
      <c r="F18" s="8"/>
      <c r="G18" s="21"/>
      <c r="H18" s="21"/>
      <c r="I18" s="21"/>
      <c r="J18" s="8"/>
      <c r="K18" s="24"/>
      <c r="L18" s="21"/>
      <c r="M18" s="30"/>
      <c r="N18" s="21"/>
      <c r="O18" s="8"/>
      <c r="P18" s="8"/>
      <c r="Q18" s="8"/>
      <c r="R18" s="8"/>
      <c r="S18" s="8"/>
      <c r="T18" s="8"/>
    </row>
    <row r="19" spans="2:20" s="40" customFormat="1" ht="12.75" hidden="1" x14ac:dyDescent="0.2">
      <c r="B19" s="59"/>
      <c r="C19" s="21"/>
      <c r="D19" s="10"/>
      <c r="E19" s="8"/>
      <c r="F19" s="8"/>
      <c r="G19" s="21"/>
      <c r="H19" s="21"/>
      <c r="I19" s="21"/>
      <c r="J19" s="8"/>
      <c r="K19" s="24"/>
      <c r="L19" s="21"/>
      <c r="M19" s="30"/>
      <c r="N19" s="21"/>
      <c r="O19" s="8"/>
      <c r="P19" s="8"/>
      <c r="Q19" s="8"/>
      <c r="R19" s="8"/>
      <c r="S19" s="8"/>
      <c r="T19" s="8"/>
    </row>
    <row r="20" spans="2:20" s="40" customFormat="1" ht="12.75" hidden="1" x14ac:dyDescent="0.2">
      <c r="B20" s="59"/>
      <c r="C20" s="21"/>
      <c r="D20" s="10"/>
      <c r="E20" s="8"/>
      <c r="F20" s="8"/>
      <c r="G20" s="21"/>
      <c r="H20" s="21"/>
      <c r="I20" s="21"/>
      <c r="J20" s="8"/>
      <c r="K20" s="24"/>
      <c r="L20" s="21"/>
      <c r="M20" s="30"/>
      <c r="N20" s="21"/>
      <c r="O20" s="8"/>
      <c r="P20" s="8"/>
      <c r="Q20" s="8"/>
      <c r="R20" s="8"/>
      <c r="S20" s="8"/>
      <c r="T20" s="8"/>
    </row>
    <row r="21" spans="2:20" s="40" customFormat="1" ht="12.75" hidden="1" x14ac:dyDescent="0.2">
      <c r="B21" s="59"/>
      <c r="C21" s="21"/>
      <c r="D21" s="22"/>
      <c r="E21" s="8"/>
      <c r="F21" s="8"/>
      <c r="G21" s="21"/>
      <c r="H21" s="21"/>
      <c r="I21" s="65"/>
      <c r="J21" s="65"/>
      <c r="K21" s="24"/>
      <c r="L21" s="31"/>
      <c r="M21" s="30"/>
      <c r="N21" s="21"/>
      <c r="O21" s="8"/>
      <c r="P21" s="8"/>
      <c r="Q21" s="8"/>
      <c r="R21" s="8"/>
      <c r="S21" s="8"/>
      <c r="T21" s="8"/>
    </row>
    <row r="22" spans="2:20" s="40" customFormat="1" ht="12.75" hidden="1" x14ac:dyDescent="0.2">
      <c r="B22" s="59"/>
      <c r="C22" s="21"/>
      <c r="D22" s="10"/>
      <c r="E22" s="8"/>
      <c r="F22" s="8"/>
      <c r="G22" s="21"/>
      <c r="H22" s="21"/>
      <c r="I22" s="21"/>
      <c r="J22" s="8"/>
      <c r="K22" s="24"/>
      <c r="L22" s="21"/>
      <c r="M22" s="30"/>
      <c r="N22" s="21"/>
      <c r="O22" s="8"/>
      <c r="P22" s="8"/>
      <c r="Q22" s="8"/>
      <c r="R22" s="8"/>
      <c r="S22" s="8"/>
      <c r="T22" s="8"/>
    </row>
    <row r="23" spans="2:20" s="40" customFormat="1" ht="12.75" hidden="1" x14ac:dyDescent="0.2">
      <c r="B23" s="59"/>
      <c r="C23" s="29"/>
      <c r="D23" s="22"/>
      <c r="E23" s="8"/>
      <c r="F23" s="8"/>
      <c r="G23" s="21"/>
      <c r="H23" s="21"/>
      <c r="I23" s="65"/>
      <c r="J23" s="65"/>
      <c r="K23" s="24"/>
      <c r="L23" s="31"/>
      <c r="M23" s="30"/>
      <c r="N23" s="21"/>
      <c r="O23" s="8"/>
      <c r="P23" s="8"/>
      <c r="Q23" s="8"/>
      <c r="R23" s="8"/>
      <c r="S23" s="8"/>
      <c r="T23" s="8"/>
    </row>
    <row r="24" spans="2:20" s="7" customFormat="1" ht="12.75" hidden="1" x14ac:dyDescent="0.2">
      <c r="B24" s="59"/>
      <c r="C24" s="21"/>
      <c r="D24" s="10"/>
      <c r="E24" s="8"/>
      <c r="F24" s="8"/>
      <c r="G24" s="21"/>
      <c r="H24" s="21"/>
      <c r="I24" s="65"/>
      <c r="J24" s="65"/>
      <c r="K24" s="24"/>
      <c r="L24" s="31"/>
      <c r="M24" s="30"/>
      <c r="N24" s="21"/>
      <c r="O24" s="8"/>
      <c r="P24" s="8"/>
      <c r="Q24" s="8"/>
      <c r="R24" s="8"/>
      <c r="S24" s="8"/>
    </row>
    <row r="25" spans="2:20" s="7" customFormat="1" ht="12.75" hidden="1" x14ac:dyDescent="0.2">
      <c r="B25" s="59"/>
      <c r="C25" s="21"/>
      <c r="D25" s="22"/>
      <c r="E25" s="8"/>
      <c r="F25" s="8"/>
      <c r="G25" s="21"/>
      <c r="H25" s="21"/>
      <c r="I25" s="65"/>
      <c r="J25" s="65"/>
      <c r="K25" s="24"/>
      <c r="L25" s="31"/>
      <c r="M25" s="30"/>
      <c r="N25" s="21"/>
      <c r="O25" s="8"/>
      <c r="P25" s="8"/>
      <c r="Q25" s="8"/>
      <c r="R25" s="8"/>
      <c r="S25" s="8"/>
    </row>
    <row r="26" spans="2:20" s="40" customFormat="1" ht="12.75" hidden="1" x14ac:dyDescent="0.2">
      <c r="B26" s="59"/>
      <c r="C26" s="21"/>
      <c r="D26" s="10"/>
      <c r="E26" s="8"/>
      <c r="F26" s="8"/>
      <c r="G26" s="21"/>
      <c r="H26" s="21"/>
      <c r="I26" s="21"/>
      <c r="J26" s="8"/>
      <c r="K26" s="24"/>
      <c r="L26" s="21"/>
      <c r="M26" s="30"/>
      <c r="N26" s="21"/>
      <c r="O26" s="8"/>
      <c r="P26" s="8"/>
      <c r="Q26" s="8"/>
      <c r="R26" s="8"/>
      <c r="S26" s="8"/>
      <c r="T26" s="8"/>
    </row>
    <row r="27" spans="2:20" s="40" customFormat="1" ht="12.75" hidden="1" x14ac:dyDescent="0.2">
      <c r="B27" s="59"/>
      <c r="C27" s="21"/>
      <c r="D27" s="22"/>
      <c r="E27" s="8"/>
      <c r="F27" s="8"/>
      <c r="G27" s="21"/>
      <c r="H27" s="21"/>
      <c r="I27" s="65"/>
      <c r="J27" s="65"/>
      <c r="K27" s="24"/>
      <c r="L27" s="31"/>
      <c r="M27" s="30"/>
      <c r="N27" s="21"/>
      <c r="O27" s="8"/>
      <c r="P27" s="8"/>
      <c r="Q27" s="8"/>
      <c r="R27" s="8"/>
      <c r="S27" s="8"/>
      <c r="T27" s="8"/>
    </row>
    <row r="28" spans="2:20" s="40" customFormat="1" ht="12.75" hidden="1" x14ac:dyDescent="0.2">
      <c r="B28" s="59"/>
      <c r="C28" s="21"/>
      <c r="D28" s="10"/>
      <c r="E28" s="8"/>
      <c r="F28" s="8"/>
      <c r="G28" s="21"/>
      <c r="H28" s="21"/>
      <c r="I28" s="21"/>
      <c r="J28" s="8"/>
      <c r="K28" s="24"/>
      <c r="L28" s="21"/>
      <c r="M28" s="30"/>
      <c r="N28" s="21"/>
      <c r="O28" s="8"/>
      <c r="P28" s="8"/>
      <c r="Q28" s="8"/>
      <c r="R28" s="8"/>
      <c r="S28" s="8"/>
      <c r="T28" s="8"/>
    </row>
    <row r="29" spans="2:20" s="40" customFormat="1" ht="12.75" hidden="1" x14ac:dyDescent="0.2">
      <c r="B29" s="59"/>
      <c r="C29" s="21"/>
      <c r="D29" s="22"/>
      <c r="E29" s="8"/>
      <c r="F29" s="8"/>
      <c r="G29" s="21"/>
      <c r="H29" s="21"/>
      <c r="I29" s="65"/>
      <c r="J29" s="8"/>
      <c r="K29" s="24"/>
      <c r="L29" s="31"/>
      <c r="M29" s="30"/>
      <c r="N29" s="21"/>
      <c r="O29" s="8"/>
      <c r="P29" s="8"/>
      <c r="Q29" s="8"/>
      <c r="R29" s="8"/>
      <c r="S29" s="8"/>
      <c r="T29" s="8"/>
    </row>
    <row r="30" spans="2:20" s="40" customFormat="1" ht="12.75" hidden="1" x14ac:dyDescent="0.2">
      <c r="B30" s="59"/>
      <c r="C30" s="21"/>
      <c r="D30" s="10"/>
      <c r="E30" s="8"/>
      <c r="F30" s="8"/>
      <c r="G30" s="21"/>
      <c r="H30" s="21"/>
      <c r="I30" s="21"/>
      <c r="J30" s="8"/>
      <c r="K30" s="24"/>
      <c r="L30" s="21"/>
      <c r="M30" s="30"/>
      <c r="N30" s="21"/>
      <c r="O30" s="8"/>
      <c r="P30" s="8"/>
      <c r="Q30" s="8"/>
      <c r="R30" s="8"/>
      <c r="S30" s="8"/>
      <c r="T30" s="8"/>
    </row>
    <row r="31" spans="2:20" s="40" customFormat="1" ht="12.75" hidden="1" x14ac:dyDescent="0.2">
      <c r="B31" s="59"/>
      <c r="C31" s="21"/>
      <c r="D31" s="10"/>
      <c r="E31" s="8"/>
      <c r="F31" s="8"/>
      <c r="G31" s="21"/>
      <c r="H31" s="21"/>
      <c r="I31" s="21"/>
      <c r="J31" s="8"/>
      <c r="K31" s="24"/>
      <c r="L31" s="21"/>
      <c r="M31" s="30"/>
      <c r="N31" s="21"/>
      <c r="O31" s="8"/>
      <c r="P31" s="8"/>
      <c r="Q31" s="8"/>
      <c r="R31" s="8"/>
      <c r="S31" s="8"/>
      <c r="T31" s="8"/>
    </row>
    <row r="32" spans="2:20" s="40" customFormat="1" ht="12.75" hidden="1" x14ac:dyDescent="0.2">
      <c r="B32" s="59"/>
      <c r="C32" s="21"/>
      <c r="D32" s="10"/>
      <c r="E32" s="8"/>
      <c r="F32" s="8"/>
      <c r="G32" s="21"/>
      <c r="H32" s="21"/>
      <c r="I32" s="21"/>
      <c r="J32" s="8"/>
      <c r="K32" s="24"/>
      <c r="L32" s="21"/>
      <c r="M32" s="30"/>
      <c r="N32" s="21"/>
      <c r="O32" s="8"/>
      <c r="P32" s="8"/>
      <c r="Q32" s="8"/>
      <c r="R32" s="8"/>
      <c r="S32" s="8"/>
      <c r="T32" s="8"/>
    </row>
    <row r="33" spans="2:20" s="40" customFormat="1" ht="12.75" hidden="1" x14ac:dyDescent="0.2">
      <c r="B33" s="59"/>
      <c r="C33" s="21"/>
      <c r="D33" s="10"/>
      <c r="E33" s="8"/>
      <c r="F33" s="8"/>
      <c r="G33" s="21"/>
      <c r="H33" s="21"/>
      <c r="I33" s="21"/>
      <c r="J33" s="8"/>
      <c r="K33" s="24"/>
      <c r="L33" s="21"/>
      <c r="M33" s="30"/>
      <c r="N33" s="21"/>
      <c r="O33" s="8"/>
      <c r="P33" s="8"/>
      <c r="Q33" s="8"/>
      <c r="R33" s="8"/>
      <c r="S33" s="8"/>
      <c r="T33" s="8"/>
    </row>
    <row r="34" spans="2:20" s="40" customFormat="1" ht="12.75" hidden="1" x14ac:dyDescent="0.2">
      <c r="B34" s="59"/>
      <c r="C34" s="21"/>
      <c r="D34" s="10"/>
      <c r="E34" s="8"/>
      <c r="F34" s="8"/>
      <c r="G34" s="21"/>
      <c r="H34" s="21"/>
      <c r="I34" s="21"/>
      <c r="J34" s="8"/>
      <c r="K34" s="24"/>
      <c r="L34" s="21"/>
      <c r="M34" s="30"/>
      <c r="N34" s="21"/>
      <c r="O34" s="8"/>
      <c r="P34" s="8"/>
      <c r="Q34" s="8"/>
      <c r="R34" s="8"/>
      <c r="S34" s="8"/>
      <c r="T34" s="8"/>
    </row>
    <row r="35" spans="2:20" s="7" customFormat="1" ht="12.75" hidden="1" x14ac:dyDescent="0.2">
      <c r="B35" s="59"/>
      <c r="C35" s="21"/>
      <c r="D35" s="10"/>
      <c r="E35" s="8"/>
      <c r="F35" s="8"/>
      <c r="G35" s="21"/>
      <c r="H35" s="21"/>
      <c r="I35" s="65"/>
      <c r="J35" s="8"/>
      <c r="K35" s="24"/>
      <c r="L35" s="31"/>
      <c r="M35" s="30"/>
      <c r="N35" s="21"/>
    </row>
    <row r="36" spans="2:20" s="7" customFormat="1" ht="12.75" hidden="1" x14ac:dyDescent="0.2">
      <c r="B36" s="59"/>
      <c r="C36" s="21"/>
      <c r="D36" s="10"/>
      <c r="E36" s="8"/>
      <c r="F36" s="8"/>
      <c r="G36" s="21"/>
      <c r="H36" s="21"/>
      <c r="I36" s="65"/>
      <c r="J36" s="8"/>
      <c r="K36" s="24"/>
      <c r="L36" s="31"/>
      <c r="M36" s="30"/>
      <c r="N36" s="21"/>
    </row>
    <row r="37" spans="2:20" s="7" customFormat="1" ht="12.75" x14ac:dyDescent="0.2">
      <c r="B37" s="59">
        <v>1901</v>
      </c>
      <c r="C37" s="71">
        <v>1</v>
      </c>
      <c r="D37" s="22" t="s">
        <v>74</v>
      </c>
      <c r="E37" s="8" t="s">
        <v>11</v>
      </c>
      <c r="F37" s="21" t="s">
        <v>12</v>
      </c>
      <c r="G37" s="21" t="s">
        <v>13</v>
      </c>
      <c r="H37" s="21" t="s">
        <v>14</v>
      </c>
      <c r="I37" s="65" t="s">
        <v>15</v>
      </c>
      <c r="J37" s="65" t="s">
        <v>16</v>
      </c>
      <c r="K37" s="58" t="s">
        <v>92</v>
      </c>
      <c r="L37" s="58" t="s">
        <v>88</v>
      </c>
      <c r="M37" s="30"/>
      <c r="N37" s="21"/>
    </row>
    <row r="38" spans="2:20" s="7" customFormat="1" ht="12.75" x14ac:dyDescent="0.2">
      <c r="B38" s="59">
        <v>1902</v>
      </c>
      <c r="C38" s="81">
        <v>6</v>
      </c>
      <c r="D38" s="10" t="s">
        <v>82</v>
      </c>
      <c r="E38" s="8" t="s">
        <v>26</v>
      </c>
      <c r="F38" s="81" t="s">
        <v>23</v>
      </c>
      <c r="G38" s="21" t="s">
        <v>17</v>
      </c>
      <c r="H38" s="21" t="s">
        <v>23</v>
      </c>
      <c r="I38" s="65" t="s">
        <v>67</v>
      </c>
      <c r="J38" s="32" t="s">
        <v>69</v>
      </c>
      <c r="K38" s="75">
        <v>6895</v>
      </c>
      <c r="L38" s="75">
        <v>7995</v>
      </c>
      <c r="M38" s="30"/>
      <c r="N38" s="21"/>
    </row>
    <row r="39" spans="2:20" s="7" customFormat="1" ht="12.75" x14ac:dyDescent="0.2">
      <c r="B39" s="59">
        <v>1904</v>
      </c>
      <c r="C39" s="81">
        <v>6</v>
      </c>
      <c r="D39" s="22" t="s">
        <v>50</v>
      </c>
      <c r="E39" s="8" t="s">
        <v>106</v>
      </c>
      <c r="F39" s="81"/>
      <c r="G39" s="21" t="s">
        <v>62</v>
      </c>
      <c r="H39" s="21" t="s">
        <v>12</v>
      </c>
      <c r="I39" s="65" t="s">
        <v>18</v>
      </c>
      <c r="J39" s="65" t="s">
        <v>19</v>
      </c>
      <c r="K39" s="58">
        <v>400</v>
      </c>
      <c r="L39" s="75"/>
      <c r="M39" s="30"/>
      <c r="N39" s="21"/>
    </row>
    <row r="40" spans="2:20" s="7" customFormat="1" ht="12.75" hidden="1" x14ac:dyDescent="0.2">
      <c r="B40" s="59"/>
      <c r="C40" s="81"/>
      <c r="D40" s="22"/>
      <c r="E40" s="8"/>
      <c r="F40" s="81"/>
      <c r="G40" s="21"/>
      <c r="H40" s="21"/>
      <c r="I40" s="65"/>
      <c r="J40" s="65"/>
      <c r="K40" s="75"/>
      <c r="L40" s="75"/>
      <c r="M40" s="21"/>
      <c r="N40" s="21"/>
    </row>
    <row r="41" spans="2:20" s="7" customFormat="1" ht="12.75" hidden="1" x14ac:dyDescent="0.2">
      <c r="B41" s="59"/>
      <c r="C41" s="81"/>
      <c r="D41" s="22"/>
      <c r="E41" s="8"/>
      <c r="F41" s="81"/>
      <c r="G41" s="21"/>
      <c r="H41" s="21"/>
      <c r="I41" s="65"/>
      <c r="J41" s="65"/>
      <c r="K41" s="75"/>
      <c r="L41" s="75"/>
      <c r="M41" s="21"/>
      <c r="N41" s="21"/>
    </row>
    <row r="42" spans="2:20" s="7" customFormat="1" ht="12.75" x14ac:dyDescent="0.2">
      <c r="B42" s="59">
        <v>1907</v>
      </c>
      <c r="C42" s="81">
        <v>12</v>
      </c>
      <c r="D42" s="10" t="s">
        <v>94</v>
      </c>
      <c r="E42" s="8" t="s">
        <v>97</v>
      </c>
      <c r="F42" s="81"/>
      <c r="G42" s="81" t="s">
        <v>7</v>
      </c>
      <c r="H42" s="81" t="s">
        <v>8</v>
      </c>
      <c r="I42" s="65" t="s">
        <v>9</v>
      </c>
      <c r="J42" s="32" t="s">
        <v>10</v>
      </c>
      <c r="K42" s="75">
        <v>5395</v>
      </c>
      <c r="L42" s="75">
        <v>7995</v>
      </c>
      <c r="M42" s="81"/>
      <c r="N42" s="81"/>
    </row>
    <row r="43" spans="2:20" s="7" customFormat="1" ht="12.75" x14ac:dyDescent="0.2">
      <c r="B43" s="59">
        <v>1908</v>
      </c>
      <c r="C43" s="74" t="s">
        <v>76</v>
      </c>
      <c r="D43" s="10" t="s">
        <v>75</v>
      </c>
      <c r="E43" s="8" t="s">
        <v>63</v>
      </c>
      <c r="F43" s="74"/>
      <c r="G43" s="21" t="s">
        <v>17</v>
      </c>
      <c r="H43" s="21" t="s">
        <v>30</v>
      </c>
      <c r="I43" s="65" t="s">
        <v>105</v>
      </c>
      <c r="J43" s="65" t="s">
        <v>24</v>
      </c>
      <c r="K43" s="75">
        <v>11700</v>
      </c>
      <c r="L43" s="75">
        <v>14700</v>
      </c>
      <c r="M43" s="21"/>
      <c r="N43" s="21"/>
    </row>
    <row r="44" spans="2:20" s="7" customFormat="1" ht="12.75" x14ac:dyDescent="0.2">
      <c r="B44" s="59">
        <v>1909</v>
      </c>
      <c r="C44" s="71">
        <v>14</v>
      </c>
      <c r="D44" s="10" t="s">
        <v>60</v>
      </c>
      <c r="E44" s="8" t="s">
        <v>112</v>
      </c>
      <c r="F44" s="21"/>
      <c r="G44" s="21" t="s">
        <v>7</v>
      </c>
      <c r="H44" s="21" t="s">
        <v>23</v>
      </c>
      <c r="I44" s="65" t="s">
        <v>58</v>
      </c>
      <c r="J44" s="65" t="s">
        <v>59</v>
      </c>
      <c r="K44" s="75">
        <v>2775</v>
      </c>
      <c r="L44" s="75">
        <v>3275</v>
      </c>
      <c r="M44" s="21"/>
      <c r="N44" s="21"/>
    </row>
    <row r="45" spans="2:20" s="7" customFormat="1" ht="12.75" x14ac:dyDescent="0.2">
      <c r="B45" s="59">
        <v>1910</v>
      </c>
      <c r="C45" s="71">
        <v>14</v>
      </c>
      <c r="D45" s="22" t="s">
        <v>68</v>
      </c>
      <c r="E45" s="8" t="s">
        <v>25</v>
      </c>
      <c r="F45" s="21" t="s">
        <v>8</v>
      </c>
      <c r="G45" s="21" t="s">
        <v>13</v>
      </c>
      <c r="H45" s="21" t="s">
        <v>23</v>
      </c>
      <c r="I45" s="65" t="s">
        <v>109</v>
      </c>
      <c r="J45" s="65" t="s">
        <v>55</v>
      </c>
      <c r="K45" s="75">
        <v>2995</v>
      </c>
      <c r="L45" s="75">
        <v>3795</v>
      </c>
      <c r="M45" s="21"/>
      <c r="N45" s="21"/>
    </row>
    <row r="46" spans="2:20" s="7" customFormat="1" ht="12.75" x14ac:dyDescent="0.2">
      <c r="B46" s="59">
        <v>1911</v>
      </c>
      <c r="C46" s="81">
        <v>15</v>
      </c>
      <c r="D46" s="22" t="s">
        <v>87</v>
      </c>
      <c r="E46" s="8" t="s">
        <v>96</v>
      </c>
      <c r="F46" s="81"/>
      <c r="G46" s="81" t="s">
        <v>17</v>
      </c>
      <c r="H46" s="81" t="s">
        <v>20</v>
      </c>
      <c r="I46" s="65" t="s">
        <v>21</v>
      </c>
      <c r="J46" s="65" t="s">
        <v>22</v>
      </c>
      <c r="K46" s="75">
        <v>6895</v>
      </c>
      <c r="L46" s="75">
        <v>9895</v>
      </c>
      <c r="M46" s="81"/>
      <c r="N46" s="81"/>
    </row>
    <row r="47" spans="2:20" s="7" customFormat="1" ht="12.75" x14ac:dyDescent="0.2">
      <c r="B47" s="7">
        <v>1912</v>
      </c>
      <c r="C47" s="73">
        <v>17</v>
      </c>
      <c r="D47" s="10" t="s">
        <v>81</v>
      </c>
      <c r="E47" s="65" t="s">
        <v>80</v>
      </c>
      <c r="F47" s="21"/>
      <c r="G47" s="21" t="s">
        <v>17</v>
      </c>
      <c r="H47" s="21" t="s">
        <v>12</v>
      </c>
      <c r="I47" s="65" t="s">
        <v>27</v>
      </c>
      <c r="J47" s="65" t="s">
        <v>28</v>
      </c>
      <c r="K47" s="75">
        <v>3600</v>
      </c>
      <c r="L47" s="75"/>
      <c r="M47" s="21"/>
      <c r="N47" s="21"/>
    </row>
    <row r="48" spans="2:20" s="7" customFormat="1" ht="12.75" x14ac:dyDescent="0.2">
      <c r="B48" s="59">
        <v>1916</v>
      </c>
      <c r="C48" s="73">
        <v>21</v>
      </c>
      <c r="D48" s="22" t="s">
        <v>79</v>
      </c>
      <c r="E48" s="8" t="s">
        <v>44</v>
      </c>
      <c r="G48" s="21" t="s">
        <v>17</v>
      </c>
      <c r="H48" s="21" t="s">
        <v>8</v>
      </c>
      <c r="I48" s="8" t="s">
        <v>67</v>
      </c>
      <c r="J48" s="8" t="s">
        <v>69</v>
      </c>
      <c r="K48" s="75">
        <v>7700</v>
      </c>
      <c r="L48" s="75">
        <v>9950</v>
      </c>
      <c r="M48" s="21"/>
      <c r="N48" s="21"/>
    </row>
    <row r="49" spans="2:31" s="7" customFormat="1" ht="12.75" x14ac:dyDescent="0.2">
      <c r="B49" s="59">
        <v>1917</v>
      </c>
      <c r="C49" s="73">
        <v>26</v>
      </c>
      <c r="D49" s="10" t="s">
        <v>51</v>
      </c>
      <c r="E49" s="8" t="s">
        <v>95</v>
      </c>
      <c r="F49" s="73" t="s">
        <v>23</v>
      </c>
      <c r="G49" s="21" t="s">
        <v>17</v>
      </c>
      <c r="H49" s="21" t="s">
        <v>23</v>
      </c>
      <c r="I49" s="65" t="s">
        <v>9</v>
      </c>
      <c r="J49" s="32" t="s">
        <v>16</v>
      </c>
      <c r="K49" s="75">
        <v>2700</v>
      </c>
      <c r="L49" s="75">
        <v>3995</v>
      </c>
      <c r="M49" s="21"/>
      <c r="N49" s="21"/>
    </row>
    <row r="50" spans="2:31" s="7" customFormat="1" ht="12.75" x14ac:dyDescent="0.2">
      <c r="B50" s="59">
        <v>1913</v>
      </c>
      <c r="C50" s="72">
        <v>26</v>
      </c>
      <c r="D50" s="22" t="s">
        <v>107</v>
      </c>
      <c r="E50" s="8" t="s">
        <v>102</v>
      </c>
      <c r="F50" s="72">
        <v>0.5</v>
      </c>
      <c r="G50" s="21"/>
      <c r="H50" s="21" t="s">
        <v>23</v>
      </c>
      <c r="I50" s="65" t="s">
        <v>15</v>
      </c>
      <c r="J50" s="65" t="s">
        <v>43</v>
      </c>
      <c r="K50" s="75">
        <v>3500</v>
      </c>
      <c r="L50" s="75">
        <v>4200</v>
      </c>
      <c r="N50" s="81"/>
    </row>
    <row r="51" spans="2:31" s="7" customFormat="1" ht="12.75" x14ac:dyDescent="0.2">
      <c r="B51" s="59">
        <v>1914</v>
      </c>
      <c r="C51" s="72">
        <v>26</v>
      </c>
      <c r="D51" s="22" t="s">
        <v>107</v>
      </c>
      <c r="E51" s="8" t="s">
        <v>101</v>
      </c>
      <c r="F51" s="72"/>
      <c r="G51" s="21" t="s">
        <v>62</v>
      </c>
      <c r="H51" s="21" t="s">
        <v>23</v>
      </c>
      <c r="I51" s="65" t="s">
        <v>15</v>
      </c>
      <c r="J51" s="65" t="s">
        <v>31</v>
      </c>
      <c r="K51" s="75">
        <v>3500</v>
      </c>
      <c r="L51" s="75">
        <v>4200</v>
      </c>
      <c r="N51" s="81"/>
    </row>
    <row r="52" spans="2:31" s="7" customFormat="1" ht="12.75" x14ac:dyDescent="0.2">
      <c r="B52" s="59">
        <v>1919</v>
      </c>
      <c r="C52" s="71">
        <v>27</v>
      </c>
      <c r="D52" s="22" t="s">
        <v>73</v>
      </c>
      <c r="E52" s="8" t="s">
        <v>96</v>
      </c>
      <c r="F52" s="21"/>
      <c r="G52" s="21" t="s">
        <v>17</v>
      </c>
      <c r="H52" s="21" t="s">
        <v>20</v>
      </c>
      <c r="I52" s="65" t="s">
        <v>21</v>
      </c>
      <c r="J52" s="65" t="s">
        <v>22</v>
      </c>
      <c r="K52" s="75">
        <v>6895</v>
      </c>
      <c r="L52" s="75">
        <v>9895</v>
      </c>
      <c r="N52" s="21"/>
    </row>
    <row r="53" spans="2:31" s="7" customFormat="1" ht="12.75" x14ac:dyDescent="0.2">
      <c r="B53" s="59">
        <v>1920</v>
      </c>
      <c r="C53" s="71">
        <v>27</v>
      </c>
      <c r="D53" s="22" t="s">
        <v>113</v>
      </c>
      <c r="E53" s="8" t="s">
        <v>97</v>
      </c>
      <c r="F53" s="21"/>
      <c r="G53" s="21" t="s">
        <v>7</v>
      </c>
      <c r="H53" s="21" t="s">
        <v>8</v>
      </c>
      <c r="I53" s="65" t="s">
        <v>9</v>
      </c>
      <c r="J53" s="32" t="s">
        <v>10</v>
      </c>
      <c r="K53" s="75">
        <v>5395</v>
      </c>
      <c r="L53" s="75">
        <v>7995</v>
      </c>
      <c r="N53" s="21"/>
    </row>
    <row r="54" spans="2:31" s="7" customFormat="1" ht="12.75" x14ac:dyDescent="0.2">
      <c r="K54" s="75">
        <v>2200</v>
      </c>
      <c r="L54" s="75"/>
      <c r="N54" s="21"/>
    </row>
    <row r="55" spans="2:31" s="7" customFormat="1" ht="12.75" x14ac:dyDescent="0.2">
      <c r="B55" s="59">
        <v>1921</v>
      </c>
      <c r="C55" s="71">
        <v>32</v>
      </c>
      <c r="D55" s="10" t="s">
        <v>47</v>
      </c>
      <c r="E55" s="8" t="s">
        <v>33</v>
      </c>
      <c r="F55" s="21" t="s">
        <v>12</v>
      </c>
      <c r="G55" s="21" t="s">
        <v>13</v>
      </c>
      <c r="H55" s="21" t="s">
        <v>14</v>
      </c>
      <c r="I55" s="65" t="s">
        <v>15</v>
      </c>
      <c r="J55" s="65" t="s">
        <v>16</v>
      </c>
      <c r="K55" s="58" t="s">
        <v>92</v>
      </c>
      <c r="L55" s="58" t="s">
        <v>88</v>
      </c>
      <c r="N55" s="21"/>
    </row>
    <row r="56" spans="2:31" s="7" customFormat="1" ht="12.75" x14ac:dyDescent="0.2">
      <c r="B56" s="59">
        <v>1922</v>
      </c>
      <c r="C56" s="71">
        <v>32</v>
      </c>
      <c r="D56" s="10" t="s">
        <v>72</v>
      </c>
      <c r="E56" s="8" t="s">
        <v>35</v>
      </c>
      <c r="F56" s="21"/>
      <c r="G56" s="21" t="s">
        <v>17</v>
      </c>
      <c r="H56" s="21" t="s">
        <v>8</v>
      </c>
      <c r="I56" s="65" t="s">
        <v>21</v>
      </c>
      <c r="J56" s="32" t="s">
        <v>22</v>
      </c>
      <c r="K56" s="75">
        <v>2995</v>
      </c>
      <c r="L56" s="75">
        <v>4995</v>
      </c>
      <c r="N56" s="21"/>
    </row>
    <row r="57" spans="2:31" s="7" customFormat="1" ht="12.75" x14ac:dyDescent="0.2">
      <c r="B57" s="59">
        <v>1923</v>
      </c>
      <c r="C57" s="71">
        <v>32</v>
      </c>
      <c r="D57" s="22" t="s">
        <v>53</v>
      </c>
      <c r="E57" s="8" t="s">
        <v>25</v>
      </c>
      <c r="F57" s="21" t="s">
        <v>8</v>
      </c>
      <c r="G57" s="21" t="s">
        <v>13</v>
      </c>
      <c r="H57" s="21" t="s">
        <v>23</v>
      </c>
      <c r="I57" s="65" t="s">
        <v>54</v>
      </c>
      <c r="J57" s="65" t="s">
        <v>55</v>
      </c>
      <c r="K57" s="75">
        <v>2995</v>
      </c>
      <c r="L57" s="75">
        <v>3795</v>
      </c>
      <c r="M57" s="21"/>
      <c r="N57" s="21"/>
    </row>
    <row r="58" spans="2:31" s="7" customFormat="1" ht="12.75" x14ac:dyDescent="0.2">
      <c r="B58" s="59">
        <v>1924</v>
      </c>
      <c r="C58" s="73">
        <v>33</v>
      </c>
      <c r="D58" s="22" t="s">
        <v>83</v>
      </c>
      <c r="E58" s="8" t="s">
        <v>26</v>
      </c>
      <c r="F58" s="73" t="s">
        <v>23</v>
      </c>
      <c r="G58" s="21" t="s">
        <v>17</v>
      </c>
      <c r="H58" s="21" t="s">
        <v>23</v>
      </c>
      <c r="I58" s="65" t="s">
        <v>27</v>
      </c>
      <c r="J58" s="65" t="s">
        <v>28</v>
      </c>
      <c r="K58" s="75">
        <v>6895</v>
      </c>
      <c r="L58" s="75">
        <v>7995</v>
      </c>
      <c r="M58" s="21"/>
      <c r="N58" s="21"/>
    </row>
    <row r="59" spans="2:31" s="7" customFormat="1" ht="12.75" x14ac:dyDescent="0.2">
      <c r="B59" s="59">
        <v>1936</v>
      </c>
      <c r="C59" s="81">
        <v>33</v>
      </c>
      <c r="D59" s="22" t="s">
        <v>119</v>
      </c>
      <c r="E59" s="8" t="s">
        <v>120</v>
      </c>
      <c r="G59" s="81" t="s">
        <v>17</v>
      </c>
      <c r="H59" s="81" t="s">
        <v>8</v>
      </c>
      <c r="I59" s="8" t="s">
        <v>67</v>
      </c>
      <c r="J59" s="8" t="s">
        <v>69</v>
      </c>
      <c r="K59" s="75">
        <v>7700</v>
      </c>
      <c r="L59" s="75">
        <v>9950</v>
      </c>
      <c r="M59" s="81"/>
      <c r="N59" s="81"/>
    </row>
    <row r="60" spans="2:31" s="7" customFormat="1" ht="12.75" x14ac:dyDescent="0.2">
      <c r="B60" s="59">
        <v>1915</v>
      </c>
      <c r="C60" s="72">
        <v>33</v>
      </c>
      <c r="D60" s="22" t="s">
        <v>108</v>
      </c>
      <c r="E60" s="8" t="s">
        <v>100</v>
      </c>
      <c r="F60" s="72"/>
      <c r="G60" s="21" t="s">
        <v>17</v>
      </c>
      <c r="H60" s="21" t="s">
        <v>23</v>
      </c>
      <c r="I60" s="65" t="s">
        <v>15</v>
      </c>
      <c r="J60" s="65" t="s">
        <v>41</v>
      </c>
      <c r="K60" s="75">
        <v>3500</v>
      </c>
      <c r="L60" s="75">
        <v>4200</v>
      </c>
      <c r="M60" s="21"/>
      <c r="N60" s="81"/>
    </row>
    <row r="61" spans="2:31" s="7" customFormat="1" ht="12.75" x14ac:dyDescent="0.2">
      <c r="B61" s="59">
        <v>1903</v>
      </c>
      <c r="C61" s="81">
        <v>34</v>
      </c>
      <c r="D61" s="10" t="s">
        <v>117</v>
      </c>
      <c r="E61" s="8" t="s">
        <v>118</v>
      </c>
      <c r="F61" s="81" t="s">
        <v>12</v>
      </c>
      <c r="G61" s="81" t="s">
        <v>32</v>
      </c>
      <c r="H61" s="81" t="s">
        <v>12</v>
      </c>
      <c r="I61" s="65" t="s">
        <v>9</v>
      </c>
      <c r="J61" s="65" t="s">
        <v>66</v>
      </c>
      <c r="K61" s="75"/>
      <c r="L61" s="75"/>
      <c r="M61" s="81"/>
      <c r="N61" s="81"/>
    </row>
    <row r="62" spans="2:31" s="7" customFormat="1" ht="12.75" x14ac:dyDescent="0.2">
      <c r="B62" s="59">
        <v>1925</v>
      </c>
      <c r="C62" s="73">
        <v>34</v>
      </c>
      <c r="D62" s="10" t="s">
        <v>48</v>
      </c>
      <c r="E62" s="8" t="s">
        <v>99</v>
      </c>
      <c r="F62" s="73"/>
      <c r="G62" s="21" t="s">
        <v>7</v>
      </c>
      <c r="H62" s="21" t="s">
        <v>23</v>
      </c>
      <c r="I62" s="8" t="s">
        <v>15</v>
      </c>
      <c r="J62" s="8" t="s">
        <v>34</v>
      </c>
      <c r="K62" s="75">
        <v>3500</v>
      </c>
      <c r="L62" s="75">
        <v>4200</v>
      </c>
      <c r="M62" s="21"/>
      <c r="N62" s="2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2:31" s="7" customFormat="1" ht="12.75" x14ac:dyDescent="0.2">
      <c r="B63" s="59">
        <v>1942</v>
      </c>
      <c r="C63" s="81">
        <v>35</v>
      </c>
      <c r="D63" s="10" t="s">
        <v>129</v>
      </c>
      <c r="E63" s="8" t="s">
        <v>130</v>
      </c>
      <c r="F63" s="81"/>
      <c r="G63" s="81" t="s">
        <v>62</v>
      </c>
      <c r="H63" s="81" t="s">
        <v>12</v>
      </c>
      <c r="I63" s="65" t="s">
        <v>131</v>
      </c>
      <c r="J63" s="65" t="s">
        <v>132</v>
      </c>
      <c r="K63" s="58" t="s">
        <v>125</v>
      </c>
      <c r="L63" s="75"/>
      <c r="M63" s="81"/>
      <c r="N63" s="8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2:31" s="7" customFormat="1" ht="12.75" x14ac:dyDescent="0.2">
      <c r="B64" s="59">
        <v>1942</v>
      </c>
      <c r="C64" s="81">
        <v>35</v>
      </c>
      <c r="D64" s="10" t="s">
        <v>133</v>
      </c>
      <c r="E64" s="8" t="s">
        <v>130</v>
      </c>
      <c r="F64" s="81"/>
      <c r="G64" s="81" t="s">
        <v>62</v>
      </c>
      <c r="H64" s="81" t="s">
        <v>12</v>
      </c>
      <c r="I64" s="65" t="s">
        <v>15</v>
      </c>
      <c r="J64" s="65" t="s">
        <v>132</v>
      </c>
      <c r="K64" s="58" t="s">
        <v>125</v>
      </c>
      <c r="L64" s="75"/>
      <c r="M64" s="81"/>
      <c r="N64" s="8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2:31" s="7" customFormat="1" ht="12.75" x14ac:dyDescent="0.2">
      <c r="B65" s="59">
        <v>1905</v>
      </c>
      <c r="C65" s="81">
        <v>35</v>
      </c>
      <c r="D65" s="22" t="s">
        <v>110</v>
      </c>
      <c r="E65" s="8" t="s">
        <v>111</v>
      </c>
      <c r="F65" s="81"/>
      <c r="G65" s="21" t="s">
        <v>17</v>
      </c>
      <c r="H65" s="21" t="s">
        <v>23</v>
      </c>
      <c r="I65" s="65" t="s">
        <v>104</v>
      </c>
      <c r="J65" s="65" t="s">
        <v>24</v>
      </c>
      <c r="K65" s="75">
        <v>4650</v>
      </c>
      <c r="L65" s="75"/>
      <c r="M65" s="21"/>
      <c r="N65" s="81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31" s="7" customFormat="1" ht="12.75" x14ac:dyDescent="0.2">
      <c r="B66" s="59">
        <v>1906</v>
      </c>
      <c r="C66" s="71">
        <v>10</v>
      </c>
      <c r="D66" s="22" t="s">
        <v>115</v>
      </c>
      <c r="E66" s="8" t="s">
        <v>116</v>
      </c>
      <c r="F66" s="21" t="s">
        <v>42</v>
      </c>
      <c r="G66" s="21" t="s">
        <v>32</v>
      </c>
      <c r="H66" s="21" t="s">
        <v>12</v>
      </c>
      <c r="I66" s="65" t="s">
        <v>9</v>
      </c>
      <c r="J66" s="65" t="s">
        <v>86</v>
      </c>
      <c r="K66" s="75">
        <v>2200</v>
      </c>
      <c r="L66" s="75"/>
      <c r="M66" s="81"/>
      <c r="N66" s="81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2:31" s="7" customFormat="1" ht="12.75" x14ac:dyDescent="0.2">
      <c r="B67" s="59">
        <v>1926</v>
      </c>
      <c r="C67" s="71">
        <v>37</v>
      </c>
      <c r="D67" s="10" t="s">
        <v>46</v>
      </c>
      <c r="E67" s="8" t="s">
        <v>97</v>
      </c>
      <c r="F67" s="21"/>
      <c r="G67" s="21" t="s">
        <v>7</v>
      </c>
      <c r="H67" s="21" t="s">
        <v>8</v>
      </c>
      <c r="I67" s="65" t="s">
        <v>9</v>
      </c>
      <c r="J67" s="32" t="s">
        <v>10</v>
      </c>
      <c r="K67" s="75">
        <v>5395</v>
      </c>
      <c r="L67" s="75">
        <v>7995</v>
      </c>
      <c r="M67" s="21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2:31" s="7" customFormat="1" ht="12.75" x14ac:dyDescent="0.2">
      <c r="B68" s="59">
        <v>1927</v>
      </c>
      <c r="C68" s="74">
        <v>40</v>
      </c>
      <c r="D68" s="10" t="s">
        <v>36</v>
      </c>
      <c r="E68" s="8" t="s">
        <v>64</v>
      </c>
      <c r="F68" s="74"/>
      <c r="G68" s="21" t="s">
        <v>17</v>
      </c>
      <c r="H68" s="21" t="s">
        <v>23</v>
      </c>
      <c r="I68" s="65" t="s">
        <v>105</v>
      </c>
      <c r="J68" s="65" t="s">
        <v>24</v>
      </c>
      <c r="K68" s="75">
        <v>4650</v>
      </c>
      <c r="L68" s="75"/>
      <c r="M68" s="21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2:31" s="7" customFormat="1" ht="12.75" x14ac:dyDescent="0.2">
      <c r="B69" s="59">
        <v>1938</v>
      </c>
      <c r="C69" s="81">
        <v>41</v>
      </c>
      <c r="D69" s="10" t="s">
        <v>121</v>
      </c>
      <c r="E69" s="8" t="s">
        <v>122</v>
      </c>
      <c r="F69" s="81"/>
      <c r="G69" s="81" t="s">
        <v>62</v>
      </c>
      <c r="H69" s="81" t="s">
        <v>23</v>
      </c>
      <c r="I69" s="65" t="s">
        <v>15</v>
      </c>
      <c r="J69" s="65" t="s">
        <v>123</v>
      </c>
      <c r="K69" s="58" t="s">
        <v>125</v>
      </c>
      <c r="L69" s="75"/>
      <c r="M69" s="81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2:31" s="7" customFormat="1" ht="12.75" x14ac:dyDescent="0.2">
      <c r="B70" s="59">
        <v>1929</v>
      </c>
      <c r="C70" s="81">
        <v>44</v>
      </c>
      <c r="D70" s="22" t="s">
        <v>124</v>
      </c>
      <c r="E70" s="8" t="s">
        <v>122</v>
      </c>
      <c r="F70" s="81"/>
      <c r="G70" s="81" t="s">
        <v>62</v>
      </c>
      <c r="H70" s="81" t="s">
        <v>23</v>
      </c>
      <c r="I70" s="65" t="s">
        <v>15</v>
      </c>
      <c r="J70" s="65" t="s">
        <v>123</v>
      </c>
      <c r="K70" s="58" t="s">
        <v>125</v>
      </c>
      <c r="L70" s="75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2:31" s="7" customFormat="1" ht="12.75" x14ac:dyDescent="0.2">
      <c r="B71" s="59">
        <v>1928</v>
      </c>
      <c r="C71" s="74">
        <v>45</v>
      </c>
      <c r="D71" s="10" t="s">
        <v>78</v>
      </c>
      <c r="E71" s="8" t="s">
        <v>52</v>
      </c>
      <c r="F71" s="74"/>
      <c r="G71" s="21" t="s">
        <v>17</v>
      </c>
      <c r="H71" s="21" t="s">
        <v>12</v>
      </c>
      <c r="I71" s="65" t="s">
        <v>27</v>
      </c>
      <c r="J71" s="65" t="s">
        <v>69</v>
      </c>
      <c r="K71" s="75">
        <v>3600</v>
      </c>
      <c r="L71" s="75"/>
      <c r="M71" s="21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2:31" s="7" customFormat="1" ht="12.75" x14ac:dyDescent="0.2">
      <c r="B72" s="59">
        <v>1929</v>
      </c>
      <c r="C72" s="74">
        <v>47</v>
      </c>
      <c r="D72" s="10" t="s">
        <v>45</v>
      </c>
      <c r="E72" s="8" t="s">
        <v>96</v>
      </c>
      <c r="F72" s="74"/>
      <c r="G72" s="21" t="s">
        <v>17</v>
      </c>
      <c r="H72" s="21" t="s">
        <v>20</v>
      </c>
      <c r="I72" s="65" t="s">
        <v>21</v>
      </c>
      <c r="J72" s="65" t="s">
        <v>22</v>
      </c>
      <c r="K72" s="75">
        <v>6895</v>
      </c>
      <c r="L72" s="75">
        <v>9895</v>
      </c>
      <c r="M72" s="21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2:31" s="7" customFormat="1" ht="12.75" x14ac:dyDescent="0.2">
      <c r="B73" s="59">
        <v>1930</v>
      </c>
      <c r="C73" s="74" t="s">
        <v>57</v>
      </c>
      <c r="D73" s="10" t="s">
        <v>56</v>
      </c>
      <c r="E73" s="8" t="s">
        <v>65</v>
      </c>
      <c r="F73" s="74"/>
      <c r="G73" s="21" t="s">
        <v>17</v>
      </c>
      <c r="H73" s="21" t="s">
        <v>30</v>
      </c>
      <c r="I73" s="65" t="s">
        <v>105</v>
      </c>
      <c r="J73" s="65" t="s">
        <v>24</v>
      </c>
      <c r="K73" s="75">
        <v>11700</v>
      </c>
      <c r="L73" s="75">
        <v>14700</v>
      </c>
      <c r="M73" s="21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2:31" s="7" customFormat="1" ht="12.75" x14ac:dyDescent="0.2">
      <c r="B74" s="59">
        <v>1940</v>
      </c>
      <c r="C74" s="81">
        <v>48</v>
      </c>
      <c r="D74" s="10" t="s">
        <v>126</v>
      </c>
      <c r="E74" s="8" t="s">
        <v>127</v>
      </c>
      <c r="F74" s="81"/>
      <c r="G74" s="81" t="s">
        <v>62</v>
      </c>
      <c r="H74" s="81" t="s">
        <v>23</v>
      </c>
      <c r="I74" s="65" t="s">
        <v>15</v>
      </c>
      <c r="J74" s="65" t="s">
        <v>123</v>
      </c>
      <c r="K74" s="58" t="s">
        <v>125</v>
      </c>
      <c r="L74" s="75"/>
      <c r="M74" s="81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2:31" s="7" customFormat="1" ht="12.75" x14ac:dyDescent="0.2">
      <c r="B75" s="59">
        <v>1931</v>
      </c>
      <c r="C75" s="73">
        <v>50</v>
      </c>
      <c r="D75" s="10" t="s">
        <v>77</v>
      </c>
      <c r="E75" s="8" t="s">
        <v>44</v>
      </c>
      <c r="G75" s="21" t="s">
        <v>17</v>
      </c>
      <c r="H75" s="21" t="s">
        <v>8</v>
      </c>
      <c r="I75" s="8" t="s">
        <v>27</v>
      </c>
      <c r="J75" s="8" t="s">
        <v>28</v>
      </c>
      <c r="K75" s="75">
        <v>7700</v>
      </c>
      <c r="L75" s="75">
        <v>9950</v>
      </c>
      <c r="M75" s="21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2:31" s="7" customFormat="1" ht="12.75" x14ac:dyDescent="0.2">
      <c r="B76" s="59">
        <v>1932</v>
      </c>
      <c r="C76" s="71">
        <v>50</v>
      </c>
      <c r="D76" s="10" t="s">
        <v>49</v>
      </c>
      <c r="E76" s="8" t="s">
        <v>98</v>
      </c>
      <c r="F76" s="21" t="s">
        <v>12</v>
      </c>
      <c r="G76" s="21" t="s">
        <v>17</v>
      </c>
      <c r="H76" s="21" t="s">
        <v>12</v>
      </c>
      <c r="I76" s="65" t="s">
        <v>58</v>
      </c>
      <c r="J76" s="32" t="s">
        <v>29</v>
      </c>
      <c r="K76" s="75">
        <v>2200</v>
      </c>
      <c r="L76" s="75"/>
      <c r="M76" s="21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2:31" s="7" customFormat="1" ht="12.75" x14ac:dyDescent="0.2">
      <c r="B77" s="59">
        <v>1941</v>
      </c>
      <c r="C77" s="81">
        <v>50</v>
      </c>
      <c r="D77" s="10" t="s">
        <v>128</v>
      </c>
      <c r="E77" s="8" t="s">
        <v>127</v>
      </c>
      <c r="F77" s="81"/>
      <c r="G77" s="81" t="s">
        <v>62</v>
      </c>
      <c r="H77" s="81" t="s">
        <v>23</v>
      </c>
      <c r="I77" s="65" t="s">
        <v>15</v>
      </c>
      <c r="J77" s="65" t="s">
        <v>123</v>
      </c>
      <c r="K77" s="58" t="s">
        <v>125</v>
      </c>
      <c r="L77" s="75"/>
      <c r="M77" s="81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2:31" s="7" customFormat="1" ht="12.75" x14ac:dyDescent="0.2">
      <c r="B78" s="7">
        <v>1933</v>
      </c>
      <c r="C78" s="71">
        <v>51</v>
      </c>
      <c r="D78" s="10" t="s">
        <v>71</v>
      </c>
      <c r="E78" s="8" t="s">
        <v>103</v>
      </c>
      <c r="F78" s="21"/>
      <c r="G78" s="26" t="s">
        <v>17</v>
      </c>
      <c r="H78" s="21" t="s">
        <v>23</v>
      </c>
      <c r="I78" s="65" t="s">
        <v>15</v>
      </c>
      <c r="J78" s="8" t="s">
        <v>70</v>
      </c>
      <c r="K78" s="75">
        <v>3395</v>
      </c>
      <c r="L78" s="75">
        <v>3995</v>
      </c>
      <c r="M78" s="21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2:31" s="7" customFormat="1" ht="12.75" x14ac:dyDescent="0.2">
      <c r="B79" s="59">
        <v>1934</v>
      </c>
      <c r="C79" s="81">
        <v>51</v>
      </c>
      <c r="D79" s="10" t="s">
        <v>114</v>
      </c>
      <c r="E79" s="8" t="s">
        <v>98</v>
      </c>
      <c r="F79" s="81" t="s">
        <v>12</v>
      </c>
      <c r="G79" s="81" t="s">
        <v>17</v>
      </c>
      <c r="H79" s="81" t="s">
        <v>12</v>
      </c>
      <c r="I79" s="65" t="s">
        <v>9</v>
      </c>
      <c r="J79" s="32" t="s">
        <v>29</v>
      </c>
      <c r="K79" s="75">
        <v>2200</v>
      </c>
      <c r="L79" s="75"/>
      <c r="M79" s="21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2:31" s="7" customFormat="1" ht="12.75" x14ac:dyDescent="0.2">
      <c r="B80" s="59"/>
      <c r="C80" s="81"/>
      <c r="D80" s="10"/>
      <c r="E80" s="8"/>
      <c r="F80" s="81"/>
      <c r="G80" s="81"/>
      <c r="H80" s="81"/>
      <c r="I80" s="65"/>
      <c r="J80" s="32"/>
      <c r="K80" s="75"/>
      <c r="L80" s="75"/>
      <c r="M80" s="81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2:31" s="7" customFormat="1" ht="12.75" x14ac:dyDescent="0.2">
      <c r="C81" s="21"/>
      <c r="D81" s="10"/>
      <c r="E81" s="28" t="s">
        <v>91</v>
      </c>
      <c r="F81" s="28"/>
      <c r="G81" s="28"/>
      <c r="H81" s="28"/>
      <c r="I81" s="28"/>
      <c r="J81" s="8"/>
      <c r="K81" s="75"/>
      <c r="L81" s="75"/>
      <c r="M81" s="21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2:31" s="7" customFormat="1" ht="12.75" x14ac:dyDescent="0.2">
      <c r="C82" s="21"/>
      <c r="D82" s="10"/>
      <c r="E82" s="28" t="s">
        <v>89</v>
      </c>
      <c r="F82" s="28"/>
      <c r="G82" s="28"/>
      <c r="H82" s="28"/>
      <c r="I82" s="28"/>
      <c r="J82" s="8"/>
      <c r="K82" s="75"/>
      <c r="L82" s="75"/>
      <c r="M82" s="21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2:31" s="7" customFormat="1" ht="12.75" x14ac:dyDescent="0.2">
      <c r="C83" s="21"/>
      <c r="D83" s="10"/>
      <c r="E83" s="28" t="s">
        <v>93</v>
      </c>
      <c r="F83" s="21"/>
      <c r="G83" s="26"/>
      <c r="H83" s="10"/>
      <c r="I83" s="65"/>
      <c r="J83" s="8"/>
      <c r="K83" s="75"/>
      <c r="L83" s="75"/>
      <c r="M83" s="21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2:31" s="7" customFormat="1" ht="12.75" x14ac:dyDescent="0.2">
      <c r="C84" s="21"/>
      <c r="D84" s="10"/>
      <c r="E84" s="8"/>
      <c r="F84" s="21"/>
      <c r="G84" s="26"/>
      <c r="H84" s="10"/>
      <c r="I84" s="65"/>
      <c r="J84" s="8"/>
      <c r="K84" s="75"/>
      <c r="L84" s="75"/>
      <c r="M84" s="21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2:31" s="7" customFormat="1" ht="12.75" x14ac:dyDescent="0.2">
      <c r="C85" s="64"/>
      <c r="D85" s="64"/>
      <c r="E85" s="66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2:31" s="7" customFormat="1" ht="12.75" x14ac:dyDescent="0.2">
      <c r="C86" s="64"/>
      <c r="D86" s="64"/>
      <c r="E86" s="42"/>
      <c r="F86" s="64"/>
      <c r="G86" s="64"/>
      <c r="H86" s="64"/>
      <c r="I86" s="64"/>
      <c r="J86" s="64"/>
      <c r="K86" s="28"/>
      <c r="L86" s="28"/>
      <c r="M86" s="64"/>
      <c r="N86" s="64"/>
      <c r="O86" s="64"/>
      <c r="P86" s="64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2:31" s="7" customFormat="1" ht="12.75" x14ac:dyDescent="0.2">
      <c r="C87" s="64"/>
      <c r="D87" s="64"/>
      <c r="E87" s="8"/>
      <c r="F87" s="64"/>
      <c r="G87" s="64"/>
      <c r="H87" s="64"/>
      <c r="I87" s="64"/>
      <c r="J87" s="64"/>
      <c r="K87" s="28"/>
      <c r="L87" s="28"/>
      <c r="M87" s="64"/>
      <c r="N87" s="64"/>
      <c r="O87" s="64"/>
      <c r="P87" s="64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2:31" s="3" customFormat="1" ht="12.75" hidden="1" x14ac:dyDescent="0.2">
      <c r="B88" s="59"/>
      <c r="C88" s="21"/>
      <c r="D88" s="10"/>
      <c r="E88" s="8"/>
      <c r="F88" s="21"/>
      <c r="G88" s="21"/>
      <c r="H88" s="10"/>
      <c r="I88" s="21"/>
      <c r="J88" s="64"/>
      <c r="K88" s="75"/>
      <c r="L88" s="75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2:31" s="3" customFormat="1" ht="12.75" hidden="1" x14ac:dyDescent="0.2">
      <c r="B89" s="59"/>
      <c r="C89" s="21"/>
      <c r="D89" s="10"/>
      <c r="E89" s="8"/>
      <c r="F89" s="21"/>
      <c r="G89" s="21"/>
      <c r="H89" s="10"/>
      <c r="I89" s="21"/>
      <c r="J89" s="64"/>
      <c r="K89" s="75"/>
      <c r="L89" s="75"/>
      <c r="M89" s="3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2:31" s="3" customFormat="1" ht="12.75" hidden="1" x14ac:dyDescent="0.2">
      <c r="B90" s="59"/>
      <c r="C90" s="21"/>
      <c r="D90" s="10"/>
      <c r="E90" s="8"/>
      <c r="F90" s="21"/>
      <c r="G90" s="21"/>
      <c r="H90" s="10"/>
      <c r="I90" s="21"/>
      <c r="J90" s="32"/>
      <c r="K90" s="76"/>
      <c r="L90" s="76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2:31" s="3" customFormat="1" ht="12.75" hidden="1" x14ac:dyDescent="0.2">
      <c r="B91" s="60"/>
      <c r="C91" s="61"/>
      <c r="D91" s="63"/>
      <c r="E91" s="62"/>
      <c r="F91" s="21"/>
      <c r="G91" s="21"/>
      <c r="H91" s="10"/>
      <c r="I91" s="21"/>
      <c r="J91" s="8"/>
      <c r="K91" s="76"/>
      <c r="L91" s="76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2:31" s="3" customFormat="1" ht="12.75" hidden="1" x14ac:dyDescent="0.2">
      <c r="B92" s="59"/>
      <c r="C92" s="21"/>
      <c r="D92" s="10"/>
      <c r="E92" s="8"/>
      <c r="F92" s="21"/>
      <c r="G92" s="21"/>
      <c r="H92" s="10"/>
      <c r="I92" s="21"/>
      <c r="J92" s="32"/>
      <c r="K92" s="75"/>
      <c r="L92" s="75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2:31" s="3" customFormat="1" ht="12.75" hidden="1" x14ac:dyDescent="0.2">
      <c r="B93" s="7"/>
      <c r="C93" s="13"/>
      <c r="D93" s="14"/>
      <c r="E93" s="8"/>
      <c r="F93" s="8"/>
      <c r="G93" s="21"/>
      <c r="H93" s="21"/>
      <c r="I93" s="13"/>
      <c r="J93" s="18"/>
      <c r="K93" s="77"/>
      <c r="L93" s="77"/>
      <c r="M93" s="18"/>
      <c r="N93" s="7"/>
    </row>
    <row r="94" spans="2:31" s="3" customFormat="1" ht="12.75" hidden="1" x14ac:dyDescent="0.2">
      <c r="B94" s="7"/>
      <c r="C94" s="13"/>
      <c r="D94" s="16"/>
      <c r="E94" s="8"/>
      <c r="F94" s="8"/>
      <c r="G94" s="21"/>
      <c r="H94" s="21"/>
      <c r="I94" s="13"/>
      <c r="J94" s="17"/>
      <c r="K94" s="77"/>
      <c r="L94" s="78"/>
      <c r="M94" s="18"/>
      <c r="N94" s="7"/>
    </row>
    <row r="95" spans="2:31" s="3" customFormat="1" ht="12.75" hidden="1" x14ac:dyDescent="0.2">
      <c r="B95" s="7"/>
      <c r="C95" s="13"/>
      <c r="D95" s="14"/>
      <c r="E95" s="8"/>
      <c r="F95" s="8"/>
      <c r="G95" s="26"/>
      <c r="H95" s="26"/>
      <c r="I95" s="13"/>
      <c r="J95" s="18"/>
      <c r="K95" s="77"/>
      <c r="L95" s="77"/>
      <c r="M95" s="18"/>
      <c r="N95" s="7"/>
    </row>
    <row r="96" spans="2:31" s="9" customFormat="1" ht="12.75" hidden="1" x14ac:dyDescent="0.2">
      <c r="B96" s="7"/>
      <c r="C96" s="13"/>
      <c r="D96" s="14"/>
      <c r="E96" s="8"/>
      <c r="F96" s="8"/>
      <c r="G96" s="26"/>
      <c r="H96" s="26"/>
      <c r="I96" s="13"/>
      <c r="J96" s="17"/>
      <c r="K96" s="77"/>
      <c r="L96" s="77"/>
      <c r="M96" s="18"/>
      <c r="N96" s="7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s="9" customFormat="1" ht="12.75" hidden="1" x14ac:dyDescent="0.2">
      <c r="B97" s="7"/>
      <c r="C97" s="13"/>
      <c r="D97" s="16"/>
      <c r="E97" s="8"/>
      <c r="F97" s="8"/>
      <c r="G97" s="21"/>
      <c r="H97" s="23"/>
      <c r="I97" s="13"/>
      <c r="J97" s="17"/>
      <c r="K97" s="77"/>
      <c r="L97" s="77"/>
      <c r="M97" s="18"/>
      <c r="N97" s="7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s="3" customFormat="1" ht="12.75" hidden="1" x14ac:dyDescent="0.2">
      <c r="B98" s="7"/>
      <c r="C98" s="13"/>
      <c r="D98" s="14"/>
      <c r="E98" s="8"/>
      <c r="F98" s="8"/>
      <c r="G98" s="21"/>
      <c r="H98" s="21"/>
      <c r="I98" s="13"/>
      <c r="J98" s="18"/>
      <c r="K98" s="77"/>
      <c r="L98" s="77"/>
      <c r="M98" s="18"/>
      <c r="N98" s="7"/>
    </row>
    <row r="99" spans="2:31" s="3" customFormat="1" ht="12.75" hidden="1" x14ac:dyDescent="0.2">
      <c r="B99" s="7"/>
      <c r="C99" s="18"/>
      <c r="D99" s="18"/>
      <c r="E99" s="8"/>
      <c r="F99" s="8"/>
      <c r="G99" s="21"/>
      <c r="H99" s="21"/>
      <c r="I99" s="13"/>
      <c r="J99" s="18"/>
      <c r="K99" s="78"/>
      <c r="L99" s="78"/>
      <c r="M99" s="18"/>
      <c r="N99" s="7"/>
    </row>
    <row r="100" spans="2:31" s="3" customFormat="1" ht="12.75" hidden="1" x14ac:dyDescent="0.2">
      <c r="B100" s="7"/>
      <c r="C100" s="18"/>
      <c r="D100" s="18"/>
      <c r="E100" s="8"/>
      <c r="F100" s="8"/>
      <c r="G100" s="21"/>
      <c r="H100" s="23"/>
      <c r="I100" s="13"/>
      <c r="J100" s="18"/>
      <c r="K100" s="78"/>
      <c r="L100" s="78"/>
      <c r="M100" s="18"/>
      <c r="N100" s="7"/>
    </row>
    <row r="101" spans="2:31" ht="12.75" hidden="1" x14ac:dyDescent="0.2">
      <c r="B101" s="40"/>
      <c r="E101" s="8"/>
      <c r="F101" s="40"/>
      <c r="G101" s="5"/>
      <c r="H101" s="5"/>
      <c r="I101" s="5"/>
      <c r="J101" s="41"/>
      <c r="K101" s="79"/>
      <c r="L101" s="80"/>
      <c r="M101" s="15"/>
    </row>
    <row r="102" spans="2:31" ht="12.75" x14ac:dyDescent="0.2">
      <c r="B102" s="59"/>
      <c r="E102" s="8"/>
      <c r="F102" s="40"/>
      <c r="G102" s="5"/>
      <c r="H102" s="5"/>
      <c r="I102" s="21"/>
      <c r="J102" s="69"/>
      <c r="K102" s="79"/>
      <c r="L102" s="80"/>
      <c r="M102" s="15"/>
    </row>
    <row r="103" spans="2:31" ht="12.75" x14ac:dyDescent="0.2">
      <c r="B103" s="59"/>
      <c r="E103" s="8"/>
      <c r="F103" s="40"/>
      <c r="G103" s="5"/>
      <c r="H103" s="5"/>
      <c r="I103" s="21"/>
      <c r="J103" s="69"/>
      <c r="K103" s="79"/>
      <c r="L103" s="80"/>
      <c r="M103" s="15"/>
    </row>
    <row r="104" spans="2:31" ht="12.75" x14ac:dyDescent="0.2">
      <c r="B104" s="59"/>
      <c r="C104" s="21"/>
      <c r="D104" s="10"/>
      <c r="E104" s="8"/>
      <c r="F104" s="21"/>
      <c r="G104" s="21"/>
      <c r="H104" s="21"/>
      <c r="I104" s="64"/>
      <c r="J104" s="64"/>
      <c r="K104" s="79"/>
      <c r="L104" s="80"/>
      <c r="M104" s="15"/>
    </row>
    <row r="105" spans="2:31" ht="12.75" x14ac:dyDescent="0.2">
      <c r="B105" s="59"/>
      <c r="E105" s="8"/>
      <c r="F105" s="40"/>
      <c r="G105" s="5"/>
      <c r="H105" s="5"/>
      <c r="I105" s="5"/>
      <c r="J105" s="8"/>
      <c r="K105" s="79"/>
      <c r="L105" s="80"/>
      <c r="M105" s="15"/>
    </row>
    <row r="106" spans="2:31" ht="12.75" x14ac:dyDescent="0.2">
      <c r="B106" s="59"/>
      <c r="C106" s="21"/>
      <c r="D106" s="10"/>
      <c r="E106" s="42"/>
      <c r="F106" s="21"/>
      <c r="G106" s="21"/>
      <c r="H106" s="10"/>
      <c r="I106" s="64"/>
      <c r="J106" s="32"/>
      <c r="K106" s="75"/>
      <c r="L106" s="75"/>
    </row>
    <row r="107" spans="2:31" ht="12.75" x14ac:dyDescent="0.2">
      <c r="B107" s="59"/>
      <c r="C107" s="21"/>
      <c r="D107" s="65"/>
      <c r="E107" s="67"/>
      <c r="F107" s="21"/>
      <c r="G107" s="21"/>
      <c r="H107" s="10"/>
      <c r="I107" s="8"/>
      <c r="J107" s="32"/>
      <c r="K107" s="75"/>
      <c r="L107" s="75"/>
    </row>
    <row r="108" spans="2:31" ht="12.75" x14ac:dyDescent="0.2">
      <c r="B108" s="59"/>
      <c r="C108" s="21"/>
      <c r="D108" s="10"/>
      <c r="E108" s="8"/>
      <c r="F108" s="21"/>
      <c r="G108" s="21"/>
      <c r="H108" s="10"/>
      <c r="I108" s="8"/>
      <c r="J108" s="32"/>
      <c r="K108" s="31"/>
      <c r="L108" s="31"/>
    </row>
    <row r="109" spans="2:31" ht="12.75" x14ac:dyDescent="0.2">
      <c r="B109" s="59"/>
      <c r="C109" s="21"/>
      <c r="D109" s="22"/>
      <c r="E109" s="8"/>
      <c r="F109" s="21"/>
      <c r="G109" s="21"/>
      <c r="H109" s="10"/>
      <c r="I109" s="8"/>
      <c r="J109" s="8"/>
      <c r="K109" s="31"/>
      <c r="L109" s="31"/>
    </row>
    <row r="110" spans="2:31" ht="12.75" x14ac:dyDescent="0.2">
      <c r="B110" s="59"/>
      <c r="C110" s="21"/>
      <c r="D110" s="22"/>
      <c r="E110" s="8"/>
      <c r="F110" s="21"/>
      <c r="G110" s="21"/>
      <c r="H110" s="10"/>
      <c r="I110" s="64"/>
      <c r="J110" s="32"/>
      <c r="K110" s="31"/>
      <c r="L110" s="31"/>
    </row>
    <row r="111" spans="2:31" ht="12.75" x14ac:dyDescent="0.2">
      <c r="B111" s="59"/>
      <c r="C111" s="21"/>
      <c r="D111" s="10"/>
      <c r="E111" s="8"/>
      <c r="F111" s="21"/>
      <c r="G111" s="21"/>
      <c r="H111" s="10"/>
      <c r="I111" s="64"/>
      <c r="J111" s="64"/>
      <c r="K111" s="31"/>
      <c r="L111" s="31"/>
    </row>
    <row r="112" spans="2:31" ht="12.75" x14ac:dyDescent="0.2">
      <c r="B112" s="59"/>
      <c r="C112" s="21"/>
      <c r="D112" s="10"/>
      <c r="E112" s="8"/>
      <c r="F112" s="21"/>
      <c r="G112" s="21"/>
      <c r="H112" s="10"/>
      <c r="I112" s="65"/>
      <c r="J112" s="65"/>
      <c r="K112" s="31"/>
      <c r="L112" s="31"/>
    </row>
    <row r="113" spans="2:12" ht="12.75" x14ac:dyDescent="0.2">
      <c r="B113" s="59"/>
      <c r="C113" s="21"/>
      <c r="D113" s="10"/>
      <c r="E113" s="8"/>
      <c r="F113" s="21"/>
      <c r="G113" s="21"/>
      <c r="H113" s="10"/>
      <c r="I113" s="65"/>
      <c r="J113" s="65"/>
      <c r="K113" s="31"/>
      <c r="L113" s="31"/>
    </row>
    <row r="114" spans="2:12" ht="12.75" x14ac:dyDescent="0.2">
      <c r="D114" s="65"/>
      <c r="E114" s="67"/>
      <c r="F114" s="21"/>
      <c r="G114" s="21"/>
      <c r="H114" s="10"/>
      <c r="I114" s="8"/>
      <c r="J114" s="8"/>
      <c r="K114" s="31"/>
      <c r="L114" s="31"/>
    </row>
    <row r="115" spans="2:12" ht="12.75" x14ac:dyDescent="0.2">
      <c r="B115" s="59"/>
      <c r="C115" s="21"/>
      <c r="D115" s="22"/>
      <c r="E115" s="8"/>
      <c r="F115" s="21"/>
      <c r="G115" s="21"/>
      <c r="H115" s="10"/>
      <c r="I115" s="64"/>
      <c r="J115" s="68"/>
      <c r="K115" s="31"/>
      <c r="L115" s="31"/>
    </row>
    <row r="116" spans="2:12" ht="12.75" x14ac:dyDescent="0.2">
      <c r="B116" s="59"/>
      <c r="C116" s="21"/>
      <c r="D116" s="10"/>
      <c r="E116" s="8"/>
      <c r="F116" s="21"/>
      <c r="G116" s="21"/>
      <c r="H116" s="10"/>
      <c r="I116" s="64"/>
      <c r="J116" s="64"/>
      <c r="K116" s="31"/>
      <c r="L116" s="31"/>
    </row>
    <row r="117" spans="2:12" ht="12.75" x14ac:dyDescent="0.2">
      <c r="B117" s="59"/>
      <c r="C117" s="21"/>
      <c r="D117" s="10"/>
      <c r="E117" s="8"/>
      <c r="F117" s="21"/>
      <c r="G117" s="21"/>
      <c r="H117" s="10"/>
      <c r="I117" s="8"/>
      <c r="J117" s="8"/>
      <c r="K117" s="31"/>
      <c r="L117" s="31"/>
    </row>
    <row r="118" spans="2:12" ht="12.75" x14ac:dyDescent="0.2">
      <c r="B118" s="59"/>
      <c r="C118" s="21"/>
      <c r="D118" s="10"/>
      <c r="E118" s="8"/>
      <c r="F118" s="21"/>
      <c r="G118" s="21"/>
      <c r="H118" s="10"/>
      <c r="I118" s="64"/>
      <c r="J118" s="32"/>
      <c r="K118" s="31"/>
      <c r="L118" s="31"/>
    </row>
    <row r="119" spans="2:12" ht="12.75" x14ac:dyDescent="0.2">
      <c r="B119" s="59"/>
      <c r="C119" s="36"/>
      <c r="D119" s="43"/>
      <c r="E119" s="35"/>
      <c r="F119" s="36"/>
      <c r="G119" s="36"/>
      <c r="H119" s="43"/>
      <c r="I119" s="34"/>
      <c r="J119" s="34"/>
      <c r="K119" s="37"/>
      <c r="L119" s="31"/>
    </row>
    <row r="120" spans="2:12" s="40" customFormat="1" ht="12.75" x14ac:dyDescent="0.2">
      <c r="B120" s="59"/>
      <c r="C120" s="36"/>
      <c r="D120" s="44"/>
      <c r="E120" s="70"/>
      <c r="F120" s="36"/>
      <c r="G120" s="36"/>
      <c r="H120" s="43"/>
      <c r="I120" s="34"/>
      <c r="J120" s="35"/>
      <c r="K120" s="37"/>
      <c r="L120" s="31"/>
    </row>
    <row r="121" spans="2:12" s="40" customFormat="1" ht="12.75" x14ac:dyDescent="0.2">
      <c r="B121" s="59"/>
      <c r="C121" s="21"/>
      <c r="D121" s="10"/>
      <c r="E121" s="8"/>
      <c r="F121" s="21"/>
      <c r="G121" s="21"/>
      <c r="H121" s="10"/>
      <c r="I121" s="64"/>
      <c r="J121" s="8"/>
      <c r="K121" s="31"/>
      <c r="L121" s="31"/>
    </row>
    <row r="122" spans="2:12" s="40" customFormat="1" ht="12.75" x14ac:dyDescent="0.2">
      <c r="B122" s="59"/>
      <c r="C122" s="21"/>
      <c r="D122" s="10"/>
      <c r="E122" s="8"/>
      <c r="F122" s="21"/>
      <c r="G122" s="21"/>
      <c r="H122" s="10"/>
      <c r="I122" s="64"/>
      <c r="J122" s="32"/>
      <c r="K122" s="31"/>
      <c r="L122" s="31"/>
    </row>
    <row r="123" spans="2:12" s="40" customFormat="1" ht="12.75" x14ac:dyDescent="0.2">
      <c r="B123" s="59"/>
      <c r="C123" s="21"/>
      <c r="D123" s="10"/>
      <c r="E123" s="8"/>
      <c r="F123" s="21"/>
      <c r="G123" s="21"/>
      <c r="H123" s="10"/>
      <c r="I123" s="64"/>
      <c r="J123" s="8"/>
      <c r="K123" s="31"/>
      <c r="L123" s="31"/>
    </row>
    <row r="124" spans="2:12" s="40" customFormat="1" ht="12.75" x14ac:dyDescent="0.2">
      <c r="B124" s="59"/>
      <c r="C124" s="21"/>
      <c r="D124" s="10"/>
      <c r="E124" s="8"/>
      <c r="F124" s="21"/>
      <c r="G124" s="21"/>
      <c r="H124" s="10"/>
      <c r="I124" s="64"/>
      <c r="J124" s="64"/>
      <c r="K124" s="31"/>
      <c r="L124" s="31"/>
    </row>
    <row r="125" spans="2:12" s="40" customFormat="1" ht="12.75" x14ac:dyDescent="0.2">
      <c r="B125" s="59"/>
      <c r="C125" s="21"/>
      <c r="D125" s="10"/>
      <c r="E125" s="8"/>
      <c r="F125" s="21"/>
      <c r="G125" s="21"/>
      <c r="H125" s="10"/>
      <c r="I125" s="64"/>
      <c r="J125" s="8"/>
      <c r="K125" s="31"/>
      <c r="L125" s="31"/>
    </row>
    <row r="126" spans="2:12" s="40" customFormat="1" ht="12.75" x14ac:dyDescent="0.2">
      <c r="C126" s="5"/>
      <c r="D126" s="4"/>
      <c r="G126" s="5"/>
      <c r="H126" s="5"/>
      <c r="I126" s="5"/>
      <c r="J126" s="41"/>
      <c r="K126" s="31"/>
      <c r="L126" s="31"/>
    </row>
    <row r="127" spans="2:12" s="40" customFormat="1" ht="12.75" x14ac:dyDescent="0.2">
      <c r="B127" s="59"/>
      <c r="C127" s="21"/>
      <c r="D127" s="10"/>
      <c r="E127" s="8"/>
      <c r="F127" s="21"/>
      <c r="G127" s="21"/>
      <c r="H127" s="10"/>
      <c r="I127" s="64"/>
      <c r="J127" s="32"/>
      <c r="K127" s="31"/>
      <c r="L127" s="31"/>
    </row>
    <row r="128" spans="2:12" ht="12.75" x14ac:dyDescent="0.2">
      <c r="C128" s="21"/>
      <c r="D128" s="10"/>
      <c r="E128" s="8"/>
      <c r="F128" s="21"/>
      <c r="G128" s="21"/>
      <c r="H128" s="10"/>
      <c r="I128" s="64"/>
      <c r="J128" s="32"/>
      <c r="K128" s="31"/>
      <c r="L128" s="31"/>
    </row>
    <row r="129" spans="3:12" ht="12.75" x14ac:dyDescent="0.2">
      <c r="C129" s="21"/>
      <c r="D129" s="10"/>
      <c r="E129" s="8"/>
      <c r="F129" s="21"/>
      <c r="G129" s="21"/>
      <c r="H129" s="10"/>
      <c r="I129" s="64"/>
      <c r="J129" s="32"/>
      <c r="K129" s="31"/>
      <c r="L129" s="31"/>
    </row>
    <row r="130" spans="3:12" ht="12.75" x14ac:dyDescent="0.2">
      <c r="C130" s="21"/>
      <c r="D130" s="10"/>
      <c r="E130" s="8"/>
      <c r="F130" s="21"/>
      <c r="G130" s="21"/>
      <c r="H130" s="10"/>
      <c r="I130" s="64"/>
      <c r="J130" s="32"/>
      <c r="K130" s="31"/>
      <c r="L130" s="31"/>
    </row>
    <row r="131" spans="3:12" ht="12.75" x14ac:dyDescent="0.2">
      <c r="C131" s="21"/>
      <c r="D131" s="10"/>
      <c r="E131" s="8"/>
      <c r="F131" s="21"/>
      <c r="G131" s="21"/>
      <c r="H131" s="10"/>
      <c r="I131" s="64"/>
      <c r="J131" s="32"/>
      <c r="K131" s="31"/>
      <c r="L131" s="31"/>
    </row>
    <row r="132" spans="3:12" ht="12.75" x14ac:dyDescent="0.2">
      <c r="C132" s="21"/>
      <c r="D132" s="10"/>
      <c r="E132" s="8"/>
      <c r="F132" s="21"/>
      <c r="G132" s="21"/>
      <c r="H132" s="10"/>
      <c r="I132" s="64"/>
      <c r="J132" s="32"/>
      <c r="K132" s="31"/>
      <c r="L132" s="31"/>
    </row>
    <row r="133" spans="3:12" ht="12.75" x14ac:dyDescent="0.2">
      <c r="C133" s="21"/>
      <c r="D133" s="10"/>
      <c r="E133" s="8"/>
      <c r="F133" s="21"/>
      <c r="G133" s="21"/>
      <c r="H133" s="10"/>
      <c r="I133" s="64"/>
      <c r="J133" s="32"/>
      <c r="K133" s="31"/>
      <c r="L133" s="31"/>
    </row>
    <row r="134" spans="3:12" ht="12.75" x14ac:dyDescent="0.2">
      <c r="C134" s="21"/>
      <c r="D134" s="10"/>
      <c r="E134" s="8"/>
      <c r="F134" s="21"/>
      <c r="G134" s="21"/>
      <c r="H134" s="10"/>
      <c r="I134" s="64"/>
      <c r="J134" s="32"/>
      <c r="K134" s="31"/>
      <c r="L134" s="31"/>
    </row>
    <row r="135" spans="3:12" ht="12.75" x14ac:dyDescent="0.2">
      <c r="C135" s="21"/>
      <c r="D135" s="10"/>
      <c r="E135" s="8"/>
      <c r="F135" s="21"/>
      <c r="G135" s="21"/>
      <c r="H135" s="10"/>
      <c r="I135" s="64"/>
      <c r="J135" s="32"/>
      <c r="K135" s="31"/>
      <c r="L135" s="31"/>
    </row>
    <row r="136" spans="3:12" ht="12.75" x14ac:dyDescent="0.2">
      <c r="C136" s="21"/>
      <c r="D136" s="10"/>
      <c r="E136" s="8"/>
      <c r="F136" s="21"/>
      <c r="G136" s="21"/>
      <c r="H136" s="10"/>
      <c r="I136" s="64"/>
      <c r="J136" s="32"/>
      <c r="K136" s="31"/>
      <c r="L136" s="31"/>
    </row>
    <row r="137" spans="3:12" ht="12.75" x14ac:dyDescent="0.2">
      <c r="C137" s="21"/>
      <c r="D137" s="10"/>
      <c r="E137" s="8"/>
      <c r="F137" s="21"/>
      <c r="G137" s="21"/>
      <c r="H137" s="10"/>
      <c r="I137" s="64"/>
      <c r="J137" s="32"/>
      <c r="K137" s="31"/>
      <c r="L137" s="31"/>
    </row>
    <row r="138" spans="3:12" ht="12.75" x14ac:dyDescent="0.2">
      <c r="C138" s="21"/>
      <c r="D138" s="10"/>
      <c r="E138" s="8"/>
      <c r="F138" s="21"/>
      <c r="G138" s="21"/>
      <c r="H138" s="10"/>
      <c r="I138" s="64"/>
      <c r="J138" s="32"/>
      <c r="K138" s="31"/>
      <c r="L138" s="31"/>
    </row>
    <row r="139" spans="3:12" ht="12.75" x14ac:dyDescent="0.2">
      <c r="C139" s="21"/>
      <c r="D139" s="10"/>
      <c r="E139" s="8"/>
      <c r="F139" s="21"/>
      <c r="G139" s="21"/>
      <c r="H139" s="10"/>
      <c r="I139" s="64"/>
      <c r="J139" s="32"/>
      <c r="K139" s="31"/>
      <c r="L139" s="31"/>
    </row>
    <row r="140" spans="3:12" ht="12.75" x14ac:dyDescent="0.2">
      <c r="C140" s="21"/>
      <c r="D140" s="10"/>
      <c r="E140" s="8"/>
      <c r="F140" s="21"/>
      <c r="G140" s="21"/>
      <c r="H140" s="10"/>
      <c r="I140" s="64"/>
      <c r="J140" s="32"/>
      <c r="K140" s="31"/>
      <c r="L140" s="31"/>
    </row>
    <row r="141" spans="3:12" ht="12.75" x14ac:dyDescent="0.2">
      <c r="C141" s="21"/>
      <c r="D141" s="10"/>
      <c r="E141" s="8"/>
      <c r="F141" s="21"/>
      <c r="G141" s="21"/>
      <c r="H141" s="10"/>
      <c r="I141" s="64"/>
      <c r="J141" s="32"/>
      <c r="K141" s="31"/>
      <c r="L141" s="31"/>
    </row>
    <row r="142" spans="3:12" ht="12.75" x14ac:dyDescent="0.2">
      <c r="C142" s="21"/>
      <c r="D142" s="10"/>
      <c r="E142" s="8"/>
      <c r="F142" s="21"/>
      <c r="G142" s="21"/>
      <c r="H142" s="10"/>
      <c r="I142" s="64"/>
      <c r="J142" s="32"/>
      <c r="K142" s="31"/>
      <c r="L142" s="31"/>
    </row>
    <row r="143" spans="3:12" ht="12.75" x14ac:dyDescent="0.2">
      <c r="C143" s="21"/>
      <c r="D143" s="10"/>
      <c r="E143" s="8"/>
      <c r="F143" s="21"/>
      <c r="G143" s="21"/>
      <c r="H143" s="10"/>
      <c r="I143" s="64"/>
      <c r="J143" s="32"/>
      <c r="K143" s="31"/>
      <c r="L143" s="31"/>
    </row>
    <row r="144" spans="3:12" ht="12.75" x14ac:dyDescent="0.2">
      <c r="C144" s="21"/>
      <c r="D144" s="10"/>
      <c r="E144" s="8"/>
      <c r="F144" s="21"/>
      <c r="G144" s="21"/>
      <c r="H144" s="10"/>
      <c r="I144" s="64"/>
      <c r="J144" s="32"/>
      <c r="K144" s="31"/>
      <c r="L144" s="31"/>
    </row>
    <row r="145" spans="3:12" ht="12.75" x14ac:dyDescent="0.2">
      <c r="C145" s="21"/>
      <c r="D145" s="10"/>
      <c r="E145" s="8"/>
      <c r="F145" s="21"/>
      <c r="G145" s="21"/>
      <c r="H145" s="10"/>
      <c r="I145" s="64"/>
      <c r="J145" s="32"/>
      <c r="K145" s="31"/>
      <c r="L145" s="31"/>
    </row>
    <row r="146" spans="3:12" ht="12.75" x14ac:dyDescent="0.2">
      <c r="C146" s="21"/>
      <c r="D146" s="10"/>
      <c r="E146" s="8"/>
      <c r="F146" s="21"/>
      <c r="G146" s="21"/>
      <c r="H146" s="10"/>
      <c r="I146" s="64"/>
      <c r="J146" s="32"/>
      <c r="K146" s="31"/>
      <c r="L146" s="31"/>
    </row>
    <row r="147" spans="3:12" ht="12.75" x14ac:dyDescent="0.2">
      <c r="C147" s="21"/>
      <c r="D147" s="10"/>
      <c r="E147" s="8"/>
      <c r="F147" s="21"/>
      <c r="G147" s="21"/>
      <c r="H147" s="10"/>
      <c r="I147" s="64"/>
      <c r="J147" s="32"/>
      <c r="K147" s="31"/>
      <c r="L147" s="31"/>
    </row>
    <row r="148" spans="3:12" ht="12.75" x14ac:dyDescent="0.2">
      <c r="C148" s="21"/>
      <c r="D148" s="10"/>
      <c r="E148" s="8"/>
      <c r="F148" s="21"/>
      <c r="G148" s="21"/>
      <c r="H148" s="10"/>
      <c r="I148" s="64"/>
      <c r="J148" s="32"/>
      <c r="K148" s="31"/>
      <c r="L148" s="31"/>
    </row>
    <row r="149" spans="3:12" ht="12.75" x14ac:dyDescent="0.2">
      <c r="C149" s="21"/>
      <c r="D149" s="10"/>
      <c r="E149" s="8"/>
      <c r="F149" s="21"/>
      <c r="G149" s="21"/>
      <c r="H149" s="10"/>
      <c r="I149" s="64"/>
      <c r="J149" s="32"/>
      <c r="K149" s="31"/>
      <c r="L149" s="31"/>
    </row>
    <row r="150" spans="3:12" ht="12.75" x14ac:dyDescent="0.2">
      <c r="C150" s="21"/>
      <c r="D150" s="10"/>
      <c r="E150" s="8"/>
      <c r="F150" s="21"/>
      <c r="G150" s="21"/>
      <c r="H150" s="10"/>
      <c r="I150" s="64"/>
      <c r="J150" s="32"/>
      <c r="K150" s="31"/>
      <c r="L150" s="31"/>
    </row>
    <row r="151" spans="3:12" ht="12.75" x14ac:dyDescent="0.2">
      <c r="C151" s="21"/>
      <c r="D151" s="10"/>
      <c r="E151" s="8"/>
      <c r="F151" s="21"/>
      <c r="G151" s="21"/>
      <c r="H151" s="10"/>
      <c r="I151" s="64"/>
      <c r="J151" s="32"/>
      <c r="K151" s="31"/>
      <c r="L151" s="31"/>
    </row>
    <row r="152" spans="3:12" ht="12.75" x14ac:dyDescent="0.2">
      <c r="C152" s="21"/>
      <c r="D152" s="10"/>
      <c r="E152" s="8"/>
      <c r="F152" s="21"/>
      <c r="G152" s="21"/>
      <c r="H152" s="10"/>
      <c r="I152" s="64"/>
      <c r="J152" s="32"/>
      <c r="K152" s="31"/>
      <c r="L152" s="31"/>
    </row>
    <row r="153" spans="3:12" ht="12.75" x14ac:dyDescent="0.2">
      <c r="C153" s="21"/>
      <c r="D153" s="10"/>
      <c r="E153" s="8"/>
      <c r="F153" s="21"/>
      <c r="G153" s="21"/>
      <c r="H153" s="10"/>
      <c r="I153" s="64"/>
      <c r="J153" s="32"/>
      <c r="K153" s="31"/>
      <c r="L153" s="31"/>
    </row>
    <row r="154" spans="3:12" ht="12.75" x14ac:dyDescent="0.2">
      <c r="C154" s="21"/>
      <c r="D154" s="10"/>
      <c r="E154" s="8"/>
      <c r="F154" s="21"/>
      <c r="G154" s="21"/>
      <c r="H154" s="10"/>
      <c r="I154" s="64"/>
      <c r="J154" s="32"/>
      <c r="K154" s="31"/>
      <c r="L154" s="31"/>
    </row>
    <row r="155" spans="3:12" ht="12.75" x14ac:dyDescent="0.2">
      <c r="C155" s="21"/>
      <c r="D155" s="10"/>
      <c r="E155" s="8"/>
      <c r="F155" s="21"/>
      <c r="G155" s="21"/>
      <c r="H155" s="10"/>
      <c r="I155" s="64"/>
      <c r="J155" s="32"/>
      <c r="K155" s="31"/>
      <c r="L155" s="31"/>
    </row>
    <row r="156" spans="3:12" ht="12.75" x14ac:dyDescent="0.2">
      <c r="C156" s="21"/>
      <c r="D156" s="10"/>
      <c r="E156" s="8"/>
      <c r="F156" s="21"/>
      <c r="G156" s="21"/>
      <c r="H156" s="10"/>
      <c r="I156" s="64"/>
      <c r="J156" s="32"/>
      <c r="K156" s="31"/>
      <c r="L156" s="31"/>
    </row>
    <row r="157" spans="3:12" ht="12.75" x14ac:dyDescent="0.2">
      <c r="C157" s="21"/>
      <c r="D157" s="10"/>
      <c r="E157" s="8"/>
      <c r="F157" s="21"/>
      <c r="G157" s="21"/>
      <c r="H157" s="10"/>
      <c r="I157" s="64"/>
      <c r="J157" s="32"/>
      <c r="K157" s="31"/>
      <c r="L157" s="31"/>
    </row>
    <row r="158" spans="3:12" ht="12.75" x14ac:dyDescent="0.2">
      <c r="C158" s="21"/>
      <c r="D158" s="10"/>
      <c r="E158" s="8"/>
      <c r="F158" s="21"/>
      <c r="G158" s="21"/>
      <c r="H158" s="10"/>
      <c r="I158" s="64"/>
      <c r="J158" s="32"/>
      <c r="K158" s="31"/>
      <c r="L158" s="31"/>
    </row>
    <row r="159" spans="3:12" ht="12.75" x14ac:dyDescent="0.2">
      <c r="C159" s="21"/>
      <c r="D159" s="10"/>
      <c r="E159" s="8"/>
      <c r="F159" s="21"/>
      <c r="G159" s="21"/>
      <c r="H159" s="10"/>
      <c r="I159" s="64"/>
      <c r="J159" s="32"/>
      <c r="K159" s="31"/>
      <c r="L159" s="31"/>
    </row>
    <row r="160" spans="3:12" s="8" customFormat="1" ht="12.75" x14ac:dyDescent="0.2">
      <c r="C160" s="21"/>
      <c r="D160" s="22"/>
      <c r="E160" s="42"/>
      <c r="F160" s="42"/>
      <c r="G160" s="21"/>
      <c r="H160" s="10"/>
      <c r="I160" s="64"/>
      <c r="J160" s="64"/>
      <c r="K160" s="24"/>
      <c r="L160" s="31"/>
    </row>
    <row r="161" spans="2:12" ht="12.75" x14ac:dyDescent="0.2">
      <c r="B161" s="40"/>
      <c r="C161" s="21"/>
      <c r="D161" s="10"/>
      <c r="K161" s="31"/>
      <c r="L161" s="31"/>
    </row>
    <row r="162" spans="2:12" ht="12.75" x14ac:dyDescent="0.2">
      <c r="B162" s="40"/>
      <c r="C162" s="38"/>
      <c r="D162" s="39"/>
      <c r="K162" s="33"/>
      <c r="L162" s="2"/>
    </row>
    <row r="163" spans="2:12" ht="12.75" x14ac:dyDescent="0.2">
      <c r="B163" s="40"/>
      <c r="C163" s="21"/>
      <c r="D163" s="10"/>
      <c r="K163" s="31"/>
      <c r="L163" s="2"/>
    </row>
    <row r="164" spans="2:12" ht="12.75" x14ac:dyDescent="0.2">
      <c r="C164" s="21"/>
      <c r="D164" s="22"/>
      <c r="K164" s="12"/>
      <c r="L164" s="2"/>
    </row>
    <row r="165" spans="2:12" ht="12.75" x14ac:dyDescent="0.2">
      <c r="C165" s="21"/>
      <c r="D165" s="22"/>
      <c r="E165" s="8"/>
      <c r="F165" s="8"/>
      <c r="G165" s="21"/>
      <c r="H165" s="10"/>
      <c r="I165" s="64"/>
      <c r="J165" s="8"/>
      <c r="K165" s="12"/>
      <c r="L165" s="2"/>
    </row>
    <row r="166" spans="2:12" ht="12.75" x14ac:dyDescent="0.2">
      <c r="C166" s="21"/>
      <c r="D166" s="10"/>
      <c r="E166" s="8"/>
      <c r="F166" s="8"/>
      <c r="G166" s="21"/>
      <c r="H166" s="21"/>
      <c r="I166" s="64"/>
      <c r="J166" s="8"/>
      <c r="K166" s="12"/>
      <c r="L166" s="2"/>
    </row>
    <row r="167" spans="2:12" ht="12.75" x14ac:dyDescent="0.2">
      <c r="C167" s="21"/>
      <c r="D167" s="10"/>
      <c r="E167" s="8"/>
      <c r="F167" s="8"/>
      <c r="G167" s="21"/>
      <c r="H167" s="21"/>
      <c r="I167" s="64"/>
      <c r="J167" s="8"/>
      <c r="K167" s="12"/>
      <c r="L167" s="2"/>
    </row>
    <row r="168" spans="2:12" ht="12.75" x14ac:dyDescent="0.2">
      <c r="C168" s="21"/>
      <c r="D168" s="22"/>
      <c r="E168" s="8"/>
      <c r="F168" s="8"/>
      <c r="G168" s="21"/>
      <c r="H168" s="21"/>
      <c r="I168" s="64"/>
      <c r="J168" s="64"/>
    </row>
    <row r="169" spans="2:12" ht="12.75" x14ac:dyDescent="0.2">
      <c r="C169" s="21"/>
      <c r="D169" s="22"/>
      <c r="E169" s="8"/>
      <c r="F169" s="8"/>
      <c r="G169" s="21"/>
      <c r="H169" s="21"/>
      <c r="I169" s="64"/>
      <c r="J169" s="64"/>
    </row>
    <row r="170" spans="2:12" ht="5.85" customHeight="1" x14ac:dyDescent="0.2">
      <c r="C170" s="21"/>
      <c r="D170" s="22"/>
      <c r="E170" s="8"/>
      <c r="F170" s="8"/>
      <c r="G170" s="21"/>
      <c r="H170" s="21"/>
      <c r="I170" s="64"/>
      <c r="J170" s="64"/>
    </row>
    <row r="171" spans="2:12" ht="5.85" customHeight="1" x14ac:dyDescent="0.2">
      <c r="C171" s="21"/>
      <c r="D171" s="22"/>
      <c r="E171" s="8"/>
      <c r="F171" s="8"/>
      <c r="G171" s="21"/>
      <c r="H171" s="21"/>
      <c r="I171" s="64"/>
      <c r="J171" s="8"/>
    </row>
    <row r="172" spans="2:12" ht="5.85" customHeight="1" x14ac:dyDescent="0.2">
      <c r="C172" s="21"/>
      <c r="D172" s="20"/>
      <c r="E172" s="8"/>
      <c r="F172" s="8"/>
      <c r="G172" s="26"/>
      <c r="H172" s="26"/>
      <c r="I172" s="27"/>
      <c r="J172" s="25"/>
    </row>
    <row r="173" spans="2:12" ht="5.85" customHeight="1" x14ac:dyDescent="0.2">
      <c r="C173" s="21"/>
      <c r="D173" s="10"/>
      <c r="E173" s="8"/>
      <c r="F173" s="8"/>
      <c r="G173" s="21"/>
      <c r="H173" s="23"/>
      <c r="I173" s="64"/>
      <c r="J173" s="28"/>
    </row>
    <row r="174" spans="2:12" ht="5.85" customHeight="1" x14ac:dyDescent="0.2">
      <c r="C174" s="21"/>
      <c r="D174" s="10"/>
      <c r="E174" s="8"/>
      <c r="F174" s="8"/>
      <c r="G174" s="21"/>
      <c r="H174" s="23"/>
      <c r="I174" s="64"/>
      <c r="J174" s="28"/>
    </row>
    <row r="175" spans="2:12" ht="5.85" customHeight="1" x14ac:dyDescent="0.2">
      <c r="C175" s="21"/>
      <c r="D175" s="22"/>
      <c r="E175" s="8"/>
      <c r="F175" s="8"/>
      <c r="G175" s="21"/>
      <c r="H175" s="21"/>
      <c r="I175" s="64"/>
      <c r="J175" s="28"/>
    </row>
    <row r="176" spans="2:12" ht="5.85" customHeight="1" x14ac:dyDescent="0.2">
      <c r="C176" s="21"/>
      <c r="D176" s="22"/>
      <c r="E176" s="8"/>
      <c r="F176" s="8"/>
      <c r="G176" s="21"/>
      <c r="H176" s="21"/>
      <c r="I176" s="64"/>
      <c r="J176" s="64"/>
    </row>
  </sheetData>
  <phoneticPr fontId="4" type="noConversion"/>
  <printOptions gridLines="1"/>
  <pageMargins left="0.39370078740157483" right="7.874015748031496E-2" top="0.47244094488188981" bottom="0.19685039370078741" header="0.15748031496062992" footer="0.1574803149606299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E5" sqref="E5"/>
    </sheetView>
  </sheetViews>
  <sheetFormatPr defaultColWidth="8.85546875" defaultRowHeight="12.75" x14ac:dyDescent="0.2"/>
  <sheetData>
    <row r="1" spans="1:5" x14ac:dyDescent="0.2">
      <c r="A1" t="s">
        <v>37</v>
      </c>
    </row>
    <row r="3" spans="1:5" x14ac:dyDescent="0.2">
      <c r="A3">
        <v>77.5</v>
      </c>
      <c r="B3" t="s">
        <v>38</v>
      </c>
      <c r="C3" t="s">
        <v>39</v>
      </c>
      <c r="D3">
        <v>500</v>
      </c>
      <c r="E3">
        <f>D3*A3</f>
        <v>38750</v>
      </c>
    </row>
    <row r="5" spans="1:5" x14ac:dyDescent="0.2">
      <c r="A5">
        <v>450</v>
      </c>
      <c r="B5" t="s">
        <v>40</v>
      </c>
      <c r="E5">
        <f>E3/A5</f>
        <v>86.111111111111114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honeticPr fontId="6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624E3CD10854468FCCE94CAABFFAEB" ma:contentTypeVersion="10" ma:contentTypeDescription="Opret et nyt dokument." ma:contentTypeScope="" ma:versionID="6176fd37a9468cbda79b1fe2b3128ab5">
  <xsd:schema xmlns:xsd="http://www.w3.org/2001/XMLSchema" xmlns:xs="http://www.w3.org/2001/XMLSchema" xmlns:p="http://schemas.microsoft.com/office/2006/metadata/properties" xmlns:ns2="e5a614a0-e390-4758-987e-00508b2d8f32" xmlns:ns3="8e01ca8f-5ef1-4f69-bef7-0923966b1c21" targetNamespace="http://schemas.microsoft.com/office/2006/metadata/properties" ma:root="true" ma:fieldsID="cf73eeb696dbacbb9d3f3940a98a57d9" ns2:_="" ns3:_="">
    <xsd:import namespace="e5a614a0-e390-4758-987e-00508b2d8f32"/>
    <xsd:import namespace="8e01ca8f-5ef1-4f69-bef7-0923966b1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614a0-e390-4758-987e-00508b2d8f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1ca8f-5ef1-4f69-bef7-0923966b1c2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3C4053-1D68-4862-BE78-12EED7F19FB1}">
  <ds:schemaRefs>
    <ds:schemaRef ds:uri="8e01ca8f-5ef1-4f69-bef7-0923966b1c21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e5a614a0-e390-4758-987e-00508b2d8f32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B69D71-FA55-4BEF-8CF8-3451C7354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917089-A9E5-49EE-B5D2-F222F1466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614a0-e390-4758-987e-00508b2d8f32"/>
    <ds:schemaRef ds:uri="8e01ca8f-5ef1-4f69-bef7-0923966b1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Ark2</vt:lpstr>
      <vt:lpstr>Ark3</vt:lpstr>
      <vt:lpstr>Ark4</vt:lpstr>
      <vt:lpstr>'Ark1'!Udskriftsområde</vt:lpstr>
    </vt:vector>
  </TitlesOfParts>
  <Manager/>
  <Company>TUR/EF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Henning Jørgensen</dc:creator>
  <cp:keywords/>
  <dc:description/>
  <cp:lastModifiedBy>Jane Ellingsen</cp:lastModifiedBy>
  <cp:revision/>
  <cp:lastPrinted>2021-08-16T14:47:15Z</cp:lastPrinted>
  <dcterms:created xsi:type="dcterms:W3CDTF">2004-08-27T12:25:09Z</dcterms:created>
  <dcterms:modified xsi:type="dcterms:W3CDTF">2021-10-14T14:32:10Z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0x010100D6624E3CD10854468FCCE94CAABFFAEB</vt:lpwstr>
  </property>
</Properties>
</file>